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lu lemez" sheetId="1" r:id="rId1"/>
    <sheet name="alu lemez 2" sheetId="2" r:id="rId2"/>
  </sheets>
  <definedNames>
    <definedName name="_xlnm.Print_Area" localSheetId="0">'alu lemez'!$A$1:$M$78</definedName>
    <definedName name="_xlnm.Print_Area" localSheetId="1">'alu lemez 2'!$A$1:$L$77</definedName>
  </definedNames>
  <calcPr fullCalcOnLoad="1"/>
</workbook>
</file>

<file path=xl/sharedStrings.xml><?xml version="1.0" encoding="utf-8"?>
<sst xmlns="http://schemas.openxmlformats.org/spreadsheetml/2006/main" count="239" uniqueCount="84">
  <si>
    <t>E-mail:</t>
  </si>
  <si>
    <t>Kápolnai Áruház:</t>
  </si>
  <si>
    <t>uzlet@szinesfemaruhaz.hu</t>
  </si>
  <si>
    <t>"X"-el funkcionált és kitöltött igénylő lapját küldje az Ön által jónak ítélt e-mail címre !</t>
  </si>
  <si>
    <t>Egri Áruház:</t>
  </si>
  <si>
    <t>szinesfemeger@gmail.com</t>
  </si>
  <si>
    <t>Kezdő lap</t>
  </si>
  <si>
    <t>x</t>
  </si>
  <si>
    <t>Megrendelő adatai:</t>
  </si>
  <si>
    <t>Ajánlat kérő adatai:</t>
  </si>
  <si>
    <t xml:space="preserve">Megjegyzés: </t>
  </si>
  <si>
    <t>Ötvözetlen alumínium lemezek</t>
  </si>
  <si>
    <t>Ötvözött alumínium lemezek</t>
  </si>
  <si>
    <t>félkemény</t>
  </si>
  <si>
    <t>negyedkemény</t>
  </si>
  <si>
    <t>Minőség, állapot</t>
  </si>
  <si>
    <t xml:space="preserve">                 EN  szerint:</t>
  </si>
  <si>
    <t xml:space="preserve">EN AW 1050A </t>
  </si>
  <si>
    <t>H14/H24</t>
  </si>
  <si>
    <t>EN AW 5754</t>
  </si>
  <si>
    <t>H22/H32</t>
  </si>
  <si>
    <t>(DIN szerint:</t>
  </si>
  <si>
    <t>Al99,5</t>
  </si>
  <si>
    <t>F11/G11)</t>
  </si>
  <si>
    <t>AlMg3</t>
  </si>
  <si>
    <t>F22/G22)</t>
  </si>
  <si>
    <t>Al 99,5 fk</t>
  </si>
  <si>
    <t xml:space="preserve">1000x2000 </t>
  </si>
  <si>
    <t xml:space="preserve"> táblaméret</t>
  </si>
  <si>
    <t>AlMg3 nk</t>
  </si>
  <si>
    <t>vastagság</t>
  </si>
  <si>
    <t>súly</t>
  </si>
  <si>
    <t>Mennyiség</t>
  </si>
  <si>
    <t>Egységár</t>
  </si>
  <si>
    <t>Nettó érték</t>
  </si>
  <si>
    <t xml:space="preserve">1250x2500 </t>
  </si>
  <si>
    <t xml:space="preserve">1500x3000 </t>
  </si>
  <si>
    <t xml:space="preserve">                                                                                                                                                                                                         </t>
  </si>
  <si>
    <t>AlMg1 fk</t>
  </si>
  <si>
    <t>1250x2500</t>
  </si>
  <si>
    <t>1500x6000</t>
  </si>
  <si>
    <t xml:space="preserve">1500x4000 </t>
  </si>
  <si>
    <t>1500x3000</t>
  </si>
  <si>
    <t xml:space="preserve">2000x4000 </t>
  </si>
  <si>
    <t>2000x4000</t>
  </si>
  <si>
    <t>A fentiektől eltérő méretek beszerzése külön egyeztetés alapján.</t>
  </si>
  <si>
    <r>
      <t xml:space="preserve">                      </t>
    </r>
    <r>
      <rPr>
        <b/>
        <sz val="20"/>
        <rFont val="Arial CE"/>
        <family val="2"/>
      </rPr>
      <t>Alumínium lemezek</t>
    </r>
  </si>
  <si>
    <t>Lágy, fóliázott, festett és vastag lemezek</t>
  </si>
  <si>
    <t xml:space="preserve">    mélyhúzható</t>
  </si>
  <si>
    <t>2,0x  500x1250 Al99,5 fk.</t>
  </si>
  <si>
    <t>2,0x  500x1500 AlMg3 nk.</t>
  </si>
  <si>
    <t>2,0x1000x1670 AlMg3 nk.</t>
  </si>
  <si>
    <t>3,0x1500x2500 AlMg3 nk.</t>
  </si>
  <si>
    <t>2,5x1000x2000 AlMg3 nk.natúr elox.</t>
  </si>
  <si>
    <t>3,0x1000x2000 AlMg3 lágy elox,fólia</t>
  </si>
  <si>
    <t>3,0x1000x2000 AlMg3 nk.natúr elox.</t>
  </si>
  <si>
    <t>egy oldalon fóliázott</t>
  </si>
  <si>
    <t xml:space="preserve">AlMn0,5Mg0,5 nk </t>
  </si>
  <si>
    <t>Festett, fóliázott lemezek</t>
  </si>
  <si>
    <t>AlMg3 F.</t>
  </si>
  <si>
    <t>vastagság/méret/szín</t>
  </si>
  <si>
    <t>0,58x1000x2000 RAL 9010 fehér</t>
  </si>
  <si>
    <t>0,58x1000x2000         terracotta</t>
  </si>
  <si>
    <t>0,60x1000x2000            antracit</t>
  </si>
  <si>
    <t>0,60x1000x2000         téglavörös</t>
  </si>
  <si>
    <t>14,00 x 1200 x 2700</t>
  </si>
  <si>
    <t>0,60x1000x2000           tűzbarna</t>
  </si>
  <si>
    <t>1,20x1250x2500 RAL 9010 fehér</t>
  </si>
  <si>
    <t>1,20x1500x3000 RAL 9010 fehér</t>
  </si>
  <si>
    <t>2,00x1250x2500 RAL 9010 fehér</t>
  </si>
  <si>
    <t xml:space="preserve">A fentiektől eltérő méretek beszerzése </t>
  </si>
  <si>
    <t>külön egyeztetés alapján.</t>
  </si>
  <si>
    <t xml:space="preserve">Meleghengerelt lemezek darabolva is!  </t>
  </si>
  <si>
    <t>Árat, határidőt egyeztetni szükséges</t>
  </si>
  <si>
    <t xml:space="preserve"> 8-100 mm vastagságban.</t>
  </si>
  <si>
    <t>2,5 x</t>
  </si>
  <si>
    <t>1000 x 2000</t>
  </si>
  <si>
    <t>natúr eloxált</t>
  </si>
  <si>
    <t>3,0 x</t>
  </si>
  <si>
    <t>AlMg3 H111</t>
  </si>
  <si>
    <t>elox. egy oldalon fólia</t>
  </si>
  <si>
    <r>
      <t xml:space="preserve">                     </t>
    </r>
    <r>
      <rPr>
        <b/>
        <sz val="20"/>
        <rFont val="Arial CE"/>
        <family val="2"/>
      </rPr>
      <t>Alumínium lemezek</t>
    </r>
  </si>
  <si>
    <r>
      <t xml:space="preserve">Al 99,5 </t>
    </r>
    <r>
      <rPr>
        <b/>
        <sz val="9"/>
        <rFont val="Arial CE"/>
        <family val="2"/>
      </rPr>
      <t>lágy</t>
    </r>
  </si>
  <si>
    <r>
      <t xml:space="preserve">AlMg3 </t>
    </r>
    <r>
      <rPr>
        <b/>
        <sz val="9"/>
        <rFont val="Arial CE"/>
        <family val="2"/>
      </rPr>
      <t>lágy</t>
    </r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</si>
</sst>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;\-#,##0"/>
    <numFmt numFmtId="167" formatCode="#,##0;[Red]\-#,##0"/>
    <numFmt numFmtId="168" formatCode="#,##0.00;\-#,##0.00"/>
    <numFmt numFmtId="169" formatCode="#,##0.00;[Red]\-#,##0.00"/>
    <numFmt numFmtId="170" formatCode="#,##0.000###0"/>
    <numFmt numFmtId="171" formatCode="0.000"/>
    <numFmt numFmtId="172" formatCode="0.0"/>
    <numFmt numFmtId="173" formatCode="0.0%"/>
    <numFmt numFmtId="174" formatCode="#,##0_);\(#,##0\)"/>
    <numFmt numFmtId="175" formatCode="#,##0_);[Red]\(#,##0\)"/>
    <numFmt numFmtId="176" formatCode="#,##0.00_);\(#,##0.00\)"/>
    <numFmt numFmtId="177" formatCode="#,##0.00_);[Red]\(#,##0.00\)"/>
    <numFmt numFmtId="178" formatCode="#\ ?/?"/>
    <numFmt numFmtId="179" formatCode="#\ ??/??"/>
    <numFmt numFmtId="180" formatCode="m/d/yy"/>
    <numFmt numFmtId="181" formatCode="d\-mmm\-yy"/>
    <numFmt numFmtId="182" formatCode="d\-mmm"/>
    <numFmt numFmtId="183" formatCode="mmm\-yy"/>
    <numFmt numFmtId="184" formatCode="m/d/yy\ h:mm"/>
    <numFmt numFmtId="185" formatCode="0.0000"/>
    <numFmt numFmtId="186" formatCode="#,##0.0"/>
    <numFmt numFmtId="187" formatCode="0E+00"/>
    <numFmt numFmtId="188" formatCode="0.0E+00"/>
    <numFmt numFmtId="189" formatCode="0.000E+00"/>
    <numFmt numFmtId="190" formatCode="0.0000E+00"/>
    <numFmt numFmtId="191" formatCode="0.00000"/>
    <numFmt numFmtId="192" formatCode="mmm/yyyy"/>
    <numFmt numFmtId="193" formatCode="yy/\ mmmm"/>
    <numFmt numFmtId="194" formatCode="yyyy\ mm\ dd"/>
    <numFmt numFmtId="195" formatCode="#,##0.0;[Red]\-#,##0.0"/>
    <numFmt numFmtId="196" formatCode="_-* #,##0.000\ _F_t_-;\-* #,##0.000\ _F_t_-;_-* &quot;-&quot;??\ _F_t_-;_-@_-"/>
    <numFmt numFmtId="197" formatCode="_-* #,##0.000\ _F_t_-;\-* #,##0.000\ _F_t_-;_-* &quot;-&quot;???\ _F_t_-;_-@_-"/>
    <numFmt numFmtId="198" formatCode="&quot;Igen&quot;;&quot;Igen&quot;;&quot;Nem&quot;"/>
    <numFmt numFmtId="199" formatCode="&quot;Igaz&quot;;&quot;Igaz&quot;;&quot;Hamis&quot;"/>
    <numFmt numFmtId="200" formatCode="&quot;Be&quot;;&quot;Be&quot;;&quot;Ki&quot;"/>
    <numFmt numFmtId="201" formatCode="_-* #,##0.0000\ _F_t_-;\-* #,##0.0000\ _F_t_-;_-* &quot;-&quot;??\ _F_t_-;_-@_-"/>
    <numFmt numFmtId="202" formatCode="_-* #,##0.00000\ _F_t_-;\-* #,##0.00000\ _F_t_-;_-* &quot;-&quot;??\ _F_t_-;_-@_-"/>
    <numFmt numFmtId="203" formatCode="_-* #,##0\ &quot;Ft&quot;_-;\-* #,##0\ &quot;Ft&quot;_-;_-* &quot;-&quot;??\ &quot;Ft&quot;_-;_-@_-"/>
    <numFmt numFmtId="204" formatCode="#,##0.00_ ;\-#,##0.00\ "/>
    <numFmt numFmtId="205" formatCode="#,##0_ ;\-#,##0\ "/>
    <numFmt numFmtId="206" formatCode="_-* #,##0.000000\ _F_t_-;\-* #,##0.000000\ _F_t_-;_-* &quot;-&quot;??\ _F_t_-;_-@_-"/>
    <numFmt numFmtId="207" formatCode="#,##0.0_ ;\-#,##0.0\ "/>
    <numFmt numFmtId="208" formatCode="_-* #,##0.0\ _F_t_-;\-* #,##0.0\ _F_t_-;_-* &quot;-&quot;?\ _F_t_-;_-@_-"/>
    <numFmt numFmtId="209" formatCode="#,##0.00000_ ;\-#,##0.00000\ "/>
    <numFmt numFmtId="210" formatCode="#,##0.000_ ;\-#,##0.000\ 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name val="Arial CE"/>
      <family val="0"/>
    </font>
    <font>
      <b/>
      <sz val="10"/>
      <name val="Arial CE"/>
      <family val="0"/>
    </font>
    <font>
      <b/>
      <u val="single"/>
      <sz val="10"/>
      <color indexed="12"/>
      <name val="Arial CE"/>
      <family val="0"/>
    </font>
    <font>
      <i/>
      <sz val="10"/>
      <name val="Arial Narrow"/>
      <family val="2"/>
    </font>
    <font>
      <b/>
      <i/>
      <sz val="10"/>
      <name val="Arial CE"/>
      <family val="0"/>
    </font>
    <font>
      <b/>
      <u val="single"/>
      <sz val="10"/>
      <color indexed="9"/>
      <name val="Arial CE"/>
      <family val="0"/>
    </font>
    <font>
      <b/>
      <sz val="10"/>
      <color indexed="10"/>
      <name val="Arial CE"/>
      <family val="0"/>
    </font>
    <font>
      <b/>
      <sz val="22"/>
      <name val="Arial CE"/>
      <family val="2"/>
    </font>
    <font>
      <sz val="9"/>
      <name val="Arial CE"/>
      <family val="0"/>
    </font>
    <font>
      <sz val="8"/>
      <name val="Arial Narrow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19" borderId="0" xfId="43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27" fillId="23" borderId="0" xfId="0" applyFont="1" applyFill="1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" vertical="center"/>
      <protection/>
    </xf>
    <xf numFmtId="0" fontId="27" fillId="24" borderId="0" xfId="0" applyFont="1" applyFill="1" applyAlignment="1" applyProtection="1">
      <alignment horizontal="left"/>
      <protection/>
    </xf>
    <xf numFmtId="0" fontId="0" fillId="24" borderId="0" xfId="0" applyFill="1" applyAlignment="1" applyProtection="1">
      <alignment horizontal="center"/>
      <protection/>
    </xf>
    <xf numFmtId="0" fontId="2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 applyProtection="1">
      <alignment vertical="top"/>
      <protection/>
    </xf>
    <xf numFmtId="0" fontId="30" fillId="0" borderId="0" xfId="0" applyFont="1" applyAlignment="1" applyProtection="1">
      <alignment vertical="top" wrapText="1"/>
      <protection locked="0"/>
    </xf>
    <xf numFmtId="0" fontId="0" fillId="0" borderId="0" xfId="57" applyFont="1" applyAlignment="1" applyProtection="1">
      <alignment horizontal="right"/>
      <protection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2" fillId="0" borderId="11" xfId="56" applyFont="1" applyBorder="1" applyAlignment="1" applyProtection="1">
      <alignment horizontal="center"/>
      <protection/>
    </xf>
    <xf numFmtId="0" fontId="22" fillId="0" borderId="12" xfId="56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32" fillId="7" borderId="12" xfId="56" applyFont="1" applyFill="1" applyBorder="1" applyAlignment="1" applyProtection="1">
      <alignment horizontal="center"/>
      <protection/>
    </xf>
    <xf numFmtId="0" fontId="32" fillId="7" borderId="12" xfId="56" applyFont="1" applyFill="1" applyBorder="1" applyAlignment="1" applyProtection="1">
      <alignment/>
      <protection/>
    </xf>
    <xf numFmtId="1" fontId="33" fillId="0" borderId="13" xfId="56" applyNumberFormat="1" applyFont="1" applyFill="1" applyBorder="1" applyProtection="1">
      <alignment/>
      <protection/>
    </xf>
    <xf numFmtId="0" fontId="32" fillId="7" borderId="14" xfId="56" applyFont="1" applyFill="1" applyBorder="1" applyAlignment="1" applyProtection="1">
      <alignment/>
      <protection/>
    </xf>
    <xf numFmtId="0" fontId="33" fillId="0" borderId="0" xfId="56" applyFont="1" applyBorder="1" applyAlignment="1" applyProtection="1">
      <alignment/>
      <protection/>
    </xf>
    <xf numFmtId="0" fontId="22" fillId="0" borderId="15" xfId="56" applyFont="1" applyBorder="1" applyAlignment="1" applyProtection="1">
      <alignment horizontal="center"/>
      <protection/>
    </xf>
    <xf numFmtId="0" fontId="32" fillId="0" borderId="0" xfId="56" applyFont="1" applyBorder="1" applyAlignment="1" applyProtection="1">
      <alignment horizontal="center"/>
      <protection/>
    </xf>
    <xf numFmtId="0" fontId="32" fillId="0" borderId="0" xfId="56" applyFont="1" applyFill="1" applyBorder="1" applyAlignment="1" applyProtection="1">
      <alignment horizontal="center"/>
      <protection/>
    </xf>
    <xf numFmtId="0" fontId="32" fillId="0" borderId="0" xfId="56" applyFont="1" applyFill="1" applyBorder="1" applyAlignment="1" applyProtection="1">
      <alignment/>
      <protection/>
    </xf>
    <xf numFmtId="1" fontId="33" fillId="0" borderId="16" xfId="56" applyNumberFormat="1" applyFont="1" applyBorder="1" applyProtection="1">
      <alignment/>
      <protection/>
    </xf>
    <xf numFmtId="0" fontId="22" fillId="0" borderId="0" xfId="56" applyFont="1" applyBorder="1" applyAlignment="1" applyProtection="1">
      <alignment horizontal="center"/>
      <protection/>
    </xf>
    <xf numFmtId="2" fontId="33" fillId="0" borderId="16" xfId="56" applyNumberFormat="1" applyFont="1" applyBorder="1" applyAlignment="1" applyProtection="1">
      <alignment horizontal="centerContinuous"/>
      <protection/>
    </xf>
    <xf numFmtId="0" fontId="0" fillId="0" borderId="15" xfId="56" applyFont="1" applyBorder="1" applyAlignment="1" applyProtection="1">
      <alignment horizontal="left"/>
      <protection/>
    </xf>
    <xf numFmtId="0" fontId="0" fillId="0" borderId="0" xfId="56" applyFont="1" applyBorder="1" applyAlignment="1" applyProtection="1">
      <alignment horizontal="center"/>
      <protection/>
    </xf>
    <xf numFmtId="0" fontId="33" fillId="0" borderId="0" xfId="56" applyFont="1" applyBorder="1" applyAlignment="1" applyProtection="1">
      <alignment horizontal="center"/>
      <protection/>
    </xf>
    <xf numFmtId="1" fontId="33" fillId="0" borderId="16" xfId="56" applyNumberFormat="1" applyFont="1" applyBorder="1" applyAlignment="1" applyProtection="1">
      <alignment horizontal="center"/>
      <protection/>
    </xf>
    <xf numFmtId="1" fontId="0" fillId="0" borderId="13" xfId="56" applyNumberFormat="1" applyFont="1" applyFill="1" applyBorder="1" applyAlignment="1" applyProtection="1">
      <alignment horizontal="center"/>
      <protection/>
    </xf>
    <xf numFmtId="0" fontId="0" fillId="0" borderId="0" xfId="56" applyFont="1" applyBorder="1" applyAlignment="1" applyProtection="1">
      <alignment/>
      <protection/>
    </xf>
    <xf numFmtId="2" fontId="0" fillId="7" borderId="15" xfId="56" applyNumberFormat="1" applyFont="1" applyFill="1" applyBorder="1" applyAlignment="1" applyProtection="1">
      <alignment horizontal="center"/>
      <protection/>
    </xf>
    <xf numFmtId="2" fontId="0" fillId="7" borderId="0" xfId="56" applyNumberFormat="1" applyFont="1" applyFill="1" applyBorder="1" applyAlignment="1" applyProtection="1">
      <alignment horizontal="center"/>
      <protection/>
    </xf>
    <xf numFmtId="3" fontId="33" fillId="7" borderId="0" xfId="56" applyNumberFormat="1" applyFont="1" applyFill="1" applyBorder="1" applyAlignment="1" applyProtection="1">
      <alignment horizontal="center"/>
      <protection locked="0"/>
    </xf>
    <xf numFmtId="3" fontId="0" fillId="7" borderId="0" xfId="56" applyNumberFormat="1" applyFont="1" applyFill="1" applyBorder="1" applyAlignment="1" applyProtection="1">
      <alignment horizontal="center"/>
      <protection locked="0"/>
    </xf>
    <xf numFmtId="165" fontId="0" fillId="7" borderId="16" xfId="40" applyNumberFormat="1" applyFont="1" applyFill="1" applyBorder="1" applyAlignment="1" applyProtection="1">
      <alignment horizontal="center"/>
      <protection locked="0"/>
    </xf>
    <xf numFmtId="3" fontId="0" fillId="7" borderId="0" xfId="56" applyNumberFormat="1" applyFont="1" applyFill="1" applyBorder="1" applyAlignment="1" applyProtection="1">
      <alignment horizontal="center" vertical="center"/>
      <protection locked="0"/>
    </xf>
    <xf numFmtId="1" fontId="0" fillId="7" borderId="16" xfId="56" applyNumberFormat="1" applyFont="1" applyFill="1" applyBorder="1" applyAlignment="1" applyProtection="1">
      <alignment horizontal="center" vertical="center"/>
      <protection locked="0"/>
    </xf>
    <xf numFmtId="2" fontId="0" fillId="0" borderId="15" xfId="56" applyNumberFormat="1" applyFont="1" applyBorder="1" applyAlignment="1" applyProtection="1">
      <alignment horizontal="center"/>
      <protection/>
    </xf>
    <xf numFmtId="2" fontId="0" fillId="0" borderId="0" xfId="56" applyNumberFormat="1" applyFont="1" applyBorder="1" applyAlignment="1" applyProtection="1">
      <alignment horizontal="center"/>
      <protection/>
    </xf>
    <xf numFmtId="3" fontId="33" fillId="0" borderId="0" xfId="56" applyNumberFormat="1" applyFont="1" applyBorder="1" applyAlignment="1" applyProtection="1">
      <alignment horizontal="center"/>
      <protection locked="0"/>
    </xf>
    <xf numFmtId="3" fontId="0" fillId="0" borderId="0" xfId="56" applyNumberFormat="1" applyFont="1" applyBorder="1" applyAlignment="1" applyProtection="1">
      <alignment horizontal="center"/>
      <protection locked="0"/>
    </xf>
    <xf numFmtId="165" fontId="0" fillId="0" borderId="16" xfId="40" applyNumberFormat="1" applyFont="1" applyFill="1" applyBorder="1" applyAlignment="1" applyProtection="1">
      <alignment horizontal="center"/>
      <protection locked="0"/>
    </xf>
    <xf numFmtId="3" fontId="33" fillId="0" borderId="0" xfId="56" applyNumberFormat="1" applyFont="1" applyFill="1" applyBorder="1" applyAlignment="1" applyProtection="1">
      <alignment horizontal="center"/>
      <protection locked="0"/>
    </xf>
    <xf numFmtId="3" fontId="0" fillId="0" borderId="0" xfId="56" applyNumberFormat="1" applyFont="1" applyFill="1" applyBorder="1" applyAlignment="1" applyProtection="1">
      <alignment horizontal="center" vertical="center"/>
      <protection locked="0"/>
    </xf>
    <xf numFmtId="165" fontId="0" fillId="0" borderId="16" xfId="40" applyNumberFormat="1" applyFont="1" applyBorder="1" applyAlignment="1" applyProtection="1">
      <alignment horizontal="center"/>
      <protection locked="0"/>
    </xf>
    <xf numFmtId="0" fontId="0" fillId="0" borderId="0" xfId="56" applyFont="1" applyBorder="1" applyProtection="1">
      <alignment/>
      <protection/>
    </xf>
    <xf numFmtId="1" fontId="0" fillId="0" borderId="0" xfId="56" applyNumberFormat="1" applyFont="1" applyBorder="1" applyAlignment="1" applyProtection="1">
      <alignment horizontal="center"/>
      <protection/>
    </xf>
    <xf numFmtId="0" fontId="0" fillId="0" borderId="0" xfId="56" applyFont="1" applyFill="1" applyBorder="1" applyProtection="1">
      <alignment/>
      <protection/>
    </xf>
    <xf numFmtId="1" fontId="0" fillId="0" borderId="0" xfId="56" applyNumberFormat="1" applyFont="1" applyFill="1" applyBorder="1" applyAlignment="1" applyProtection="1">
      <alignment horizontal="center"/>
      <protection/>
    </xf>
    <xf numFmtId="3" fontId="33" fillId="0" borderId="0" xfId="56" applyNumberFormat="1" applyFont="1" applyFill="1" applyBorder="1" applyAlignment="1" applyProtection="1">
      <alignment horizontal="center"/>
      <protection/>
    </xf>
    <xf numFmtId="2" fontId="0" fillId="0" borderId="15" xfId="56" applyNumberFormat="1" applyFont="1" applyFill="1" applyBorder="1" applyAlignment="1" applyProtection="1">
      <alignment horizontal="center"/>
      <protection/>
    </xf>
    <xf numFmtId="2" fontId="0" fillId="0" borderId="0" xfId="56" applyNumberFormat="1" applyFont="1" applyFill="1" applyBorder="1" applyAlignment="1" applyProtection="1">
      <alignment horizontal="center"/>
      <protection/>
    </xf>
    <xf numFmtId="3" fontId="0" fillId="0" borderId="0" xfId="56" applyNumberFormat="1" applyFont="1" applyFill="1" applyBorder="1" applyAlignment="1" applyProtection="1">
      <alignment horizontal="center"/>
      <protection locked="0"/>
    </xf>
    <xf numFmtId="0" fontId="22" fillId="0" borderId="0" xfId="56" applyFont="1" applyFill="1" applyBorder="1" applyAlignment="1" applyProtection="1">
      <alignment horizontal="left"/>
      <protection/>
    </xf>
    <xf numFmtId="0" fontId="0" fillId="0" borderId="0" xfId="56" applyFont="1" applyFill="1" applyProtection="1">
      <alignment/>
      <protection/>
    </xf>
    <xf numFmtId="1" fontId="0" fillId="0" borderId="13" xfId="56" applyNumberFormat="1" applyFont="1" applyFill="1" applyBorder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2" fillId="0" borderId="15" xfId="56" applyFont="1" applyBorder="1" applyAlignment="1" applyProtection="1">
      <alignment horizontal="center"/>
      <protection/>
    </xf>
    <xf numFmtId="0" fontId="22" fillId="0" borderId="0" xfId="56" applyFont="1" applyBorder="1" applyAlignment="1" applyProtection="1">
      <alignment horizontal="center"/>
      <protection/>
    </xf>
    <xf numFmtId="0" fontId="32" fillId="7" borderId="0" xfId="56" applyFont="1" applyFill="1" applyBorder="1" applyAlignment="1" applyProtection="1">
      <alignment horizontal="center"/>
      <protection/>
    </xf>
    <xf numFmtId="0" fontId="32" fillId="7" borderId="0" xfId="56" applyFont="1" applyFill="1" applyBorder="1" applyAlignment="1" applyProtection="1">
      <alignment/>
      <protection/>
    </xf>
    <xf numFmtId="0" fontId="32" fillId="7" borderId="16" xfId="56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5" fontId="0" fillId="0" borderId="0" xfId="40" applyNumberFormat="1" applyAlignment="1" applyProtection="1">
      <alignment/>
      <protection/>
    </xf>
    <xf numFmtId="165" fontId="0" fillId="0" borderId="16" xfId="40" applyNumberFormat="1" applyBorder="1" applyAlignment="1" applyProtection="1">
      <alignment/>
      <protection/>
    </xf>
    <xf numFmtId="2" fontId="0" fillId="0" borderId="0" xfId="56" applyNumberFormat="1" applyFont="1" applyBorder="1" applyAlignment="1" applyProtection="1">
      <alignment horizontal="right"/>
      <protection/>
    </xf>
    <xf numFmtId="165" fontId="0" fillId="0" borderId="0" xfId="4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/>
    </xf>
    <xf numFmtId="1" fontId="0" fillId="0" borderId="16" xfId="56" applyNumberFormat="1" applyFont="1" applyFill="1" applyBorder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2" fontId="0" fillId="0" borderId="12" xfId="56" applyNumberFormat="1" applyFont="1" applyFill="1" applyBorder="1" applyAlignment="1" applyProtection="1">
      <alignment horizontal="center"/>
      <protection/>
    </xf>
    <xf numFmtId="3" fontId="33" fillId="0" borderId="12" xfId="56" applyNumberFormat="1" applyFont="1" applyFill="1" applyBorder="1" applyAlignment="1" applyProtection="1">
      <alignment horizontal="center"/>
      <protection/>
    </xf>
    <xf numFmtId="3" fontId="0" fillId="0" borderId="12" xfId="56" applyNumberFormat="1" applyFont="1" applyFill="1" applyBorder="1" applyAlignment="1" applyProtection="1">
      <alignment horizontal="center"/>
      <protection/>
    </xf>
    <xf numFmtId="165" fontId="0" fillId="0" borderId="12" xfId="40" applyNumberFormat="1" applyFont="1" applyFill="1" applyBorder="1" applyAlignment="1" applyProtection="1">
      <alignment horizontal="center"/>
      <protection/>
    </xf>
    <xf numFmtId="0" fontId="33" fillId="0" borderId="0" xfId="56" applyFont="1" applyFill="1" applyBorder="1" applyAlignment="1" applyProtection="1">
      <alignment/>
      <protection/>
    </xf>
    <xf numFmtId="0" fontId="33" fillId="0" borderId="0" xfId="56" applyFont="1" applyFill="1" applyBorder="1" applyProtection="1">
      <alignment/>
      <protection/>
    </xf>
    <xf numFmtId="2" fontId="0" fillId="7" borderId="17" xfId="56" applyNumberFormat="1" applyFont="1" applyFill="1" applyBorder="1" applyAlignment="1" applyProtection="1">
      <alignment horizontal="center"/>
      <protection/>
    </xf>
    <xf numFmtId="2" fontId="0" fillId="7" borderId="18" xfId="56" applyNumberFormat="1" applyFont="1" applyFill="1" applyBorder="1" applyAlignment="1" applyProtection="1">
      <alignment horizontal="center"/>
      <protection/>
    </xf>
    <xf numFmtId="165" fontId="0" fillId="7" borderId="19" xfId="40" applyNumberFormat="1" applyFill="1" applyBorder="1" applyAlignment="1" applyProtection="1">
      <alignment horizontal="center"/>
      <protection locked="0"/>
    </xf>
    <xf numFmtId="0" fontId="33" fillId="0" borderId="0" xfId="56" applyFont="1" applyFill="1" applyProtection="1">
      <alignment/>
      <protection/>
    </xf>
    <xf numFmtId="165" fontId="0" fillId="0" borderId="12" xfId="40" applyNumberFormat="1" applyBorder="1" applyAlignment="1" applyProtection="1">
      <alignment horizontal="center"/>
      <protection/>
    </xf>
    <xf numFmtId="2" fontId="22" fillId="0" borderId="11" xfId="56" applyNumberFormat="1" applyFont="1" applyBorder="1" applyAlignment="1" applyProtection="1">
      <alignment horizontal="center"/>
      <protection/>
    </xf>
    <xf numFmtId="2" fontId="22" fillId="0" borderId="12" xfId="56" applyNumberFormat="1" applyFont="1" applyBorder="1" applyAlignment="1" applyProtection="1">
      <alignment horizontal="center"/>
      <protection/>
    </xf>
    <xf numFmtId="2" fontId="22" fillId="0" borderId="15" xfId="56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2" fillId="0" borderId="16" xfId="56" applyFont="1" applyFill="1" applyBorder="1" applyAlignment="1" applyProtection="1">
      <alignment/>
      <protection/>
    </xf>
    <xf numFmtId="43" fontId="0" fillId="7" borderId="18" xfId="40" applyFont="1" applyFill="1" applyBorder="1" applyAlignment="1" applyProtection="1">
      <alignment horizontal="center"/>
      <protection/>
    </xf>
    <xf numFmtId="3" fontId="33" fillId="7" borderId="18" xfId="56" applyNumberFormat="1" applyFont="1" applyFill="1" applyBorder="1" applyAlignment="1" applyProtection="1">
      <alignment horizontal="center"/>
      <protection locked="0"/>
    </xf>
    <xf numFmtId="3" fontId="0" fillId="7" borderId="18" xfId="56" applyNumberFormat="1" applyFont="1" applyFill="1" applyBorder="1" applyAlignment="1" applyProtection="1">
      <alignment horizontal="center"/>
      <protection locked="0"/>
    </xf>
    <xf numFmtId="165" fontId="0" fillId="7" borderId="19" xfId="40" applyNumberFormat="1" applyFont="1" applyFill="1" applyBorder="1" applyAlignment="1" applyProtection="1">
      <alignment horizontal="center"/>
      <protection locked="0"/>
    </xf>
    <xf numFmtId="43" fontId="0" fillId="0" borderId="0" xfId="40" applyFont="1" applyFill="1" applyBorder="1" applyAlignment="1" applyProtection="1">
      <alignment horizontal="center"/>
      <protection/>
    </xf>
    <xf numFmtId="3" fontId="0" fillId="0" borderId="0" xfId="56" applyNumberFormat="1" applyFont="1" applyFill="1" applyBorder="1" applyAlignment="1" applyProtection="1">
      <alignment horizontal="center"/>
      <protection/>
    </xf>
    <xf numFmtId="165" fontId="0" fillId="0" borderId="0" xfId="40" applyNumberFormat="1" applyFont="1" applyFill="1" applyBorder="1" applyAlignment="1" applyProtection="1">
      <alignment horizontal="center"/>
      <protection/>
    </xf>
    <xf numFmtId="0" fontId="0" fillId="7" borderId="18" xfId="56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56" applyFont="1" applyFill="1" applyBorder="1" applyAlignment="1" applyProtection="1">
      <alignment horizontal="center"/>
      <protection/>
    </xf>
    <xf numFmtId="1" fontId="33" fillId="0" borderId="0" xfId="56" applyNumberFormat="1" applyFont="1" applyFill="1" applyBorder="1" applyProtection="1">
      <alignment/>
      <protection/>
    </xf>
    <xf numFmtId="3" fontId="33" fillId="7" borderId="18" xfId="56" applyNumberFormat="1" applyFont="1" applyFill="1" applyBorder="1" applyAlignment="1" applyProtection="1">
      <alignment horizontal="center"/>
      <protection/>
    </xf>
    <xf numFmtId="3" fontId="0" fillId="7" borderId="18" xfId="56" applyNumberFormat="1" applyFont="1" applyFill="1" applyBorder="1" applyAlignment="1" applyProtection="1">
      <alignment horizontal="center"/>
      <protection/>
    </xf>
    <xf numFmtId="165" fontId="0" fillId="7" borderId="19" xfId="40" applyNumberFormat="1" applyFont="1" applyFill="1" applyBorder="1" applyAlignment="1" applyProtection="1">
      <alignment horizontal="center"/>
      <protection/>
    </xf>
    <xf numFmtId="43" fontId="0" fillId="0" borderId="12" xfId="40" applyFont="1" applyFill="1" applyBorder="1" applyAlignment="1" applyProtection="1">
      <alignment horizontal="center"/>
      <protection/>
    </xf>
    <xf numFmtId="43" fontId="0" fillId="7" borderId="0" xfId="40" applyFont="1" applyFill="1" applyBorder="1" applyAlignment="1" applyProtection="1">
      <alignment horizontal="center"/>
      <protection/>
    </xf>
    <xf numFmtId="2" fontId="0" fillId="0" borderId="17" xfId="56" applyNumberFormat="1" applyFont="1" applyFill="1" applyBorder="1" applyAlignment="1" applyProtection="1">
      <alignment horizontal="center"/>
      <protection/>
    </xf>
    <xf numFmtId="43" fontId="0" fillId="0" borderId="18" xfId="40" applyFont="1" applyFill="1" applyBorder="1" applyAlignment="1" applyProtection="1">
      <alignment horizontal="center"/>
      <protection/>
    </xf>
    <xf numFmtId="3" fontId="33" fillId="0" borderId="18" xfId="56" applyNumberFormat="1" applyFont="1" applyFill="1" applyBorder="1" applyAlignment="1" applyProtection="1">
      <alignment horizontal="center"/>
      <protection/>
    </xf>
    <xf numFmtId="3" fontId="0" fillId="0" borderId="18" xfId="56" applyNumberFormat="1" applyFont="1" applyFill="1" applyBorder="1" applyAlignment="1" applyProtection="1">
      <alignment horizontal="center"/>
      <protection/>
    </xf>
    <xf numFmtId="165" fontId="0" fillId="0" borderId="19" xfId="40" applyNumberFormat="1" applyFont="1" applyFill="1" applyBorder="1" applyAlignment="1" applyProtection="1">
      <alignment horizontal="center"/>
      <protection/>
    </xf>
    <xf numFmtId="0" fontId="16" fillId="0" borderId="0" xfId="56" applyBorder="1" applyProtection="1">
      <alignment/>
      <protection/>
    </xf>
    <xf numFmtId="0" fontId="0" fillId="0" borderId="18" xfId="0" applyBorder="1" applyAlignment="1" applyProtection="1">
      <alignment/>
      <protection/>
    </xf>
    <xf numFmtId="1" fontId="34" fillId="0" borderId="18" xfId="56" applyNumberFormat="1" applyFont="1" applyBorder="1" applyAlignment="1" applyProtection="1">
      <alignment horizontal="center"/>
      <protection/>
    </xf>
    <xf numFmtId="0" fontId="16" fillId="0" borderId="18" xfId="56" applyBorder="1" applyProtection="1">
      <alignment/>
      <protection/>
    </xf>
    <xf numFmtId="0" fontId="23" fillId="0" borderId="0" xfId="43" applyFont="1" applyAlignment="1" applyProtection="1">
      <alignment horizontal="left"/>
      <protection locked="0"/>
    </xf>
    <xf numFmtId="0" fontId="23" fillId="0" borderId="0" xfId="43" applyFont="1" applyAlignment="1">
      <alignment horizontal="left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19" borderId="0" xfId="43" applyFont="1" applyFill="1" applyAlignment="1" applyProtection="1">
      <alignment/>
      <protection locked="0"/>
    </xf>
    <xf numFmtId="0" fontId="2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/>
      <protection/>
    </xf>
    <xf numFmtId="0" fontId="22" fillId="0" borderId="11" xfId="56" applyFont="1" applyBorder="1" applyAlignment="1" applyProtection="1">
      <alignment horizontal="center"/>
      <protection/>
    </xf>
    <xf numFmtId="0" fontId="22" fillId="0" borderId="12" xfId="56" applyFont="1" applyBorder="1" applyAlignment="1" applyProtection="1">
      <alignment horizontal="center"/>
      <protection/>
    </xf>
    <xf numFmtId="0" fontId="0" fillId="0" borderId="0" xfId="56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32" fillId="0" borderId="15" xfId="56" applyFont="1" applyBorder="1" applyAlignment="1" applyProtection="1">
      <alignment horizontal="center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33" fillId="0" borderId="0" xfId="56" applyFont="1" applyFill="1" applyBorder="1" applyAlignment="1" applyProtection="1">
      <alignment horizontal="center"/>
      <protection/>
    </xf>
    <xf numFmtId="2" fontId="0" fillId="0" borderId="0" xfId="56" applyNumberFormat="1" applyFont="1" applyFill="1" applyBorder="1" applyAlignment="1" applyProtection="1">
      <alignment horizontal="right"/>
      <protection/>
    </xf>
    <xf numFmtId="2" fontId="0" fillId="0" borderId="0" xfId="56" applyNumberFormat="1" applyFont="1" applyFill="1" applyBorder="1" applyAlignment="1" applyProtection="1">
      <alignment horizontal="left"/>
      <protection/>
    </xf>
    <xf numFmtId="165" fontId="33" fillId="0" borderId="0" xfId="40" applyNumberFormat="1" applyFont="1" applyFill="1" applyBorder="1" applyAlignment="1" applyProtection="1">
      <alignment horizontal="center"/>
      <protection/>
    </xf>
    <xf numFmtId="165" fontId="0" fillId="0" borderId="0" xfId="40" applyNumberFormat="1" applyFont="1" applyFill="1" applyBorder="1" applyAlignment="1" applyProtection="1">
      <alignment horizontal="center"/>
      <protection/>
    </xf>
    <xf numFmtId="43" fontId="0" fillId="7" borderId="0" xfId="4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5" fontId="22" fillId="0" borderId="0" xfId="40" applyNumberFormat="1" applyFont="1" applyFill="1" applyBorder="1" applyAlignment="1" applyProtection="1">
      <alignment horizontal="center"/>
      <protection/>
    </xf>
    <xf numFmtId="43" fontId="0" fillId="0" borderId="0" xfId="40" applyNumberFormat="1" applyFont="1" applyFill="1" applyBorder="1" applyAlignment="1" applyProtection="1">
      <alignment horizontal="center"/>
      <protection/>
    </xf>
    <xf numFmtId="43" fontId="0" fillId="0" borderId="18" xfId="40" applyNumberFormat="1" applyFont="1" applyFill="1" applyBorder="1" applyAlignment="1" applyProtection="1">
      <alignment horizontal="center"/>
      <protection/>
    </xf>
    <xf numFmtId="3" fontId="33" fillId="0" borderId="18" xfId="56" applyNumberFormat="1" applyFont="1" applyFill="1" applyBorder="1" applyAlignment="1" applyProtection="1">
      <alignment horizontal="center"/>
      <protection locked="0"/>
    </xf>
    <xf numFmtId="3" fontId="0" fillId="0" borderId="18" xfId="56" applyNumberFormat="1" applyFont="1" applyFill="1" applyBorder="1" applyAlignment="1" applyProtection="1">
      <alignment horizontal="center"/>
      <protection locked="0"/>
    </xf>
    <xf numFmtId="165" fontId="0" fillId="0" borderId="19" xfId="40" applyNumberFormat="1" applyFont="1" applyFill="1" applyBorder="1" applyAlignment="1" applyProtection="1">
      <alignment horizontal="center"/>
      <protection locked="0"/>
    </xf>
    <xf numFmtId="0" fontId="22" fillId="0" borderId="11" xfId="56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/>
      <protection/>
    </xf>
    <xf numFmtId="0" fontId="22" fillId="0" borderId="12" xfId="0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65" fontId="0" fillId="0" borderId="16" xfId="40" applyNumberFormat="1" applyFont="1" applyFill="1" applyBorder="1" applyAlignment="1" applyProtection="1">
      <alignment horizontal="center"/>
      <protection/>
    </xf>
    <xf numFmtId="0" fontId="0" fillId="0" borderId="15" xfId="56" applyFont="1" applyFill="1" applyBorder="1" applyAlignment="1" applyProtection="1">
      <alignment horizontal="left"/>
      <protection/>
    </xf>
    <xf numFmtId="0" fontId="22" fillId="0" borderId="0" xfId="56" applyFont="1" applyFill="1" applyBorder="1" applyAlignment="1" applyProtection="1">
      <alignment horizontal="center"/>
      <protection/>
    </xf>
    <xf numFmtId="165" fontId="33" fillId="0" borderId="0" xfId="40" applyNumberFormat="1" applyFont="1" applyFill="1" applyBorder="1" applyAlignment="1" applyProtection="1">
      <alignment/>
      <protection/>
    </xf>
    <xf numFmtId="2" fontId="0" fillId="7" borderId="15" xfId="56" applyNumberFormat="1" applyFont="1" applyFill="1" applyBorder="1" applyAlignment="1" applyProtection="1">
      <alignment/>
      <protection/>
    </xf>
    <xf numFmtId="2" fontId="0" fillId="7" borderId="0" xfId="56" applyNumberFormat="1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 locked="0"/>
    </xf>
    <xf numFmtId="165" fontId="33" fillId="7" borderId="0" xfId="40" applyNumberFormat="1" applyFont="1" applyFill="1" applyBorder="1" applyAlignment="1" applyProtection="1">
      <alignment/>
      <protection locked="0"/>
    </xf>
    <xf numFmtId="165" fontId="0" fillId="7" borderId="16" xfId="40" applyNumberFormat="1" applyFill="1" applyBorder="1" applyAlignment="1" applyProtection="1">
      <alignment/>
      <protection locked="0"/>
    </xf>
    <xf numFmtId="1" fontId="0" fillId="0" borderId="0" xfId="56" applyNumberFormat="1" applyFont="1" applyFill="1" applyBorder="1" applyAlignment="1" applyProtection="1">
      <alignment horizontal="center"/>
      <protection/>
    </xf>
    <xf numFmtId="2" fontId="0" fillId="0" borderId="15" xfId="56" applyNumberFormat="1" applyFont="1" applyFill="1" applyBorder="1" applyAlignment="1" applyProtection="1">
      <alignment/>
      <protection/>
    </xf>
    <xf numFmtId="2" fontId="0" fillId="0" borderId="0" xfId="56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65" fontId="33" fillId="0" borderId="0" xfId="40" applyNumberFormat="1" applyFont="1" applyFill="1" applyBorder="1" applyAlignment="1" applyProtection="1">
      <alignment/>
      <protection locked="0"/>
    </xf>
    <xf numFmtId="165" fontId="0" fillId="0" borderId="16" xfId="4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2" fontId="0" fillId="7" borderId="17" xfId="56" applyNumberFormat="1" applyFont="1" applyFill="1" applyBorder="1" applyAlignment="1" applyProtection="1">
      <alignment/>
      <protection/>
    </xf>
    <xf numFmtId="2" fontId="0" fillId="7" borderId="18" xfId="56" applyNumberFormat="1" applyFont="1" applyFill="1" applyBorder="1" applyAlignment="1" applyProtection="1">
      <alignment/>
      <protection/>
    </xf>
    <xf numFmtId="0" fontId="0" fillId="7" borderId="18" xfId="0" applyFill="1" applyBorder="1" applyAlignment="1" applyProtection="1">
      <alignment/>
      <protection locked="0"/>
    </xf>
    <xf numFmtId="165" fontId="33" fillId="7" borderId="18" xfId="40" applyNumberFormat="1" applyFont="1" applyFill="1" applyBorder="1" applyAlignment="1" applyProtection="1">
      <alignment/>
      <protection locked="0"/>
    </xf>
    <xf numFmtId="165" fontId="0" fillId="7" borderId="19" xfId="40" applyNumberFormat="1" applyFill="1" applyBorder="1" applyAlignment="1" applyProtection="1">
      <alignment/>
      <protection locked="0"/>
    </xf>
    <xf numFmtId="165" fontId="0" fillId="0" borderId="0" xfId="40" applyNumberFormat="1" applyFill="1" applyBorder="1" applyAlignment="1" applyProtection="1">
      <alignment/>
      <protection/>
    </xf>
    <xf numFmtId="1" fontId="22" fillId="0" borderId="12" xfId="56" applyNumberFormat="1" applyFont="1" applyFill="1" applyBorder="1" applyAlignment="1" applyProtection="1">
      <alignment horizontal="left"/>
      <protection/>
    </xf>
    <xf numFmtId="0" fontId="22" fillId="0" borderId="11" xfId="0" applyFont="1" applyBorder="1" applyAlignment="1" applyProtection="1">
      <alignment/>
      <protection/>
    </xf>
    <xf numFmtId="0" fontId="33" fillId="0" borderId="15" xfId="56" applyFont="1" applyBorder="1" applyProtection="1">
      <alignment/>
      <protection/>
    </xf>
    <xf numFmtId="1" fontId="22" fillId="0" borderId="0" xfId="56" applyNumberFormat="1" applyFont="1" applyFill="1" applyBorder="1" applyAlignment="1" applyProtection="1">
      <alignment horizontal="left"/>
      <protection/>
    </xf>
    <xf numFmtId="2" fontId="22" fillId="0" borderId="0" xfId="56" applyNumberFormat="1" applyFont="1" applyFill="1" applyBorder="1" applyAlignment="1" applyProtection="1">
      <alignment horizontal="center"/>
      <protection/>
    </xf>
    <xf numFmtId="0" fontId="0" fillId="0" borderId="16" xfId="56" applyFont="1" applyFill="1" applyBorder="1" applyProtection="1">
      <alignment/>
      <protection/>
    </xf>
    <xf numFmtId="43" fontId="0" fillId="7" borderId="17" xfId="40" applyFont="1" applyFill="1" applyBorder="1" applyAlignment="1" applyProtection="1">
      <alignment horizontal="left"/>
      <protection/>
    </xf>
    <xf numFmtId="43" fontId="0" fillId="7" borderId="15" xfId="40" applyFont="1" applyFill="1" applyBorder="1" applyAlignment="1" applyProtection="1">
      <alignment horizontal="left"/>
      <protection/>
    </xf>
    <xf numFmtId="2" fontId="0" fillId="0" borderId="12" xfId="56" applyNumberFormat="1" applyFont="1" applyFill="1" applyBorder="1" applyAlignment="1" applyProtection="1">
      <alignment horizontal="left"/>
      <protection/>
    </xf>
    <xf numFmtId="43" fontId="0" fillId="0" borderId="15" xfId="40" applyFont="1" applyFill="1" applyBorder="1" applyAlignment="1" applyProtection="1">
      <alignment horizontal="left"/>
      <protection/>
    </xf>
    <xf numFmtId="43" fontId="0" fillId="0" borderId="12" xfId="40" applyFont="1" applyFill="1" applyBorder="1" applyAlignment="1" applyProtection="1">
      <alignment horizontal="left"/>
      <protection/>
    </xf>
    <xf numFmtId="43" fontId="0" fillId="0" borderId="17" xfId="40" applyFont="1" applyFill="1" applyBorder="1" applyAlignment="1" applyProtection="1">
      <alignment horizontal="left"/>
      <protection/>
    </xf>
    <xf numFmtId="2" fontId="22" fillId="0" borderId="0" xfId="56" applyNumberFormat="1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7" borderId="15" xfId="56" applyNumberFormat="1" applyFont="1" applyFill="1" applyBorder="1" applyAlignment="1" applyProtection="1">
      <alignment horizontal="center"/>
      <protection/>
    </xf>
    <xf numFmtId="2" fontId="0" fillId="7" borderId="0" xfId="56" applyNumberFormat="1" applyFont="1" applyFill="1" applyBorder="1" applyAlignment="1" applyProtection="1">
      <alignment horizontal="center"/>
      <protection/>
    </xf>
    <xf numFmtId="165" fontId="0" fillId="7" borderId="0" xfId="40" applyNumberFormat="1" applyFill="1" applyBorder="1" applyAlignment="1" applyProtection="1">
      <alignment/>
      <protection locked="0"/>
    </xf>
    <xf numFmtId="2" fontId="0" fillId="0" borderId="15" xfId="56" applyNumberFormat="1" applyFont="1" applyFill="1" applyBorder="1" applyAlignment="1" applyProtection="1">
      <alignment horizontal="left"/>
      <protection/>
    </xf>
    <xf numFmtId="2" fontId="0" fillId="0" borderId="15" xfId="56" applyNumberFormat="1" applyFont="1" applyFill="1" applyBorder="1" applyAlignment="1" applyProtection="1">
      <alignment horizontal="center"/>
      <protection/>
    </xf>
    <xf numFmtId="2" fontId="0" fillId="0" borderId="0" xfId="56" applyNumberFormat="1" applyFont="1" applyFill="1" applyBorder="1" applyAlignment="1" applyProtection="1">
      <alignment horizontal="center"/>
      <protection/>
    </xf>
    <xf numFmtId="165" fontId="0" fillId="0" borderId="0" xfId="40" applyNumberFormat="1" applyFill="1" applyBorder="1" applyAlignment="1" applyProtection="1">
      <alignment/>
      <protection locked="0"/>
    </xf>
    <xf numFmtId="2" fontId="0" fillId="7" borderId="15" xfId="56" applyNumberFormat="1" applyFont="1" applyFill="1" applyBorder="1" applyAlignment="1" applyProtection="1">
      <alignment horizontal="left"/>
      <protection/>
    </xf>
    <xf numFmtId="165" fontId="0" fillId="7" borderId="0" xfId="40" applyNumberFormat="1" applyFont="1" applyFill="1" applyBorder="1" applyAlignment="1" applyProtection="1">
      <alignment horizontal="center"/>
      <protection/>
    </xf>
    <xf numFmtId="2" fontId="0" fillId="0" borderId="15" xfId="56" applyNumberFormat="1" applyFont="1" applyBorder="1" applyAlignment="1" applyProtection="1">
      <alignment horizontal="left"/>
      <protection/>
    </xf>
    <xf numFmtId="165" fontId="0" fillId="0" borderId="0" xfId="40" applyNumberFormat="1" applyFont="1" applyBorder="1" applyAlignment="1" applyProtection="1">
      <alignment horizontal="center"/>
      <protection/>
    </xf>
    <xf numFmtId="165" fontId="0" fillId="0" borderId="16" xfId="40" applyNumberFormat="1" applyBorder="1" applyAlignment="1" applyProtection="1">
      <alignment/>
      <protection locked="0"/>
    </xf>
    <xf numFmtId="2" fontId="0" fillId="0" borderId="17" xfId="56" applyNumberFormat="1" applyFont="1" applyFill="1" applyBorder="1" applyAlignment="1" applyProtection="1">
      <alignment horizontal="center"/>
      <protection/>
    </xf>
    <xf numFmtId="2" fontId="0" fillId="0" borderId="18" xfId="56" applyNumberFormat="1" applyFont="1" applyFill="1" applyBorder="1" applyAlignment="1" applyProtection="1">
      <alignment horizontal="center"/>
      <protection/>
    </xf>
    <xf numFmtId="165" fontId="0" fillId="0" borderId="18" xfId="40" applyNumberFormat="1" applyFill="1" applyBorder="1" applyAlignment="1" applyProtection="1">
      <alignment/>
      <protection locked="0"/>
    </xf>
    <xf numFmtId="165" fontId="0" fillId="0" borderId="19" xfId="40" applyNumberFormat="1" applyBorder="1" applyAlignment="1" applyProtection="1">
      <alignment/>
      <protection locked="0"/>
    </xf>
    <xf numFmtId="2" fontId="0" fillId="0" borderId="17" xfId="56" applyNumberFormat="1" applyFont="1" applyFill="1" applyBorder="1" applyAlignment="1" applyProtection="1">
      <alignment horizontal="left"/>
      <protection/>
    </xf>
    <xf numFmtId="165" fontId="0" fillId="0" borderId="18" xfId="40" applyNumberFormat="1" applyFont="1" applyFill="1" applyBorder="1" applyAlignment="1" applyProtection="1">
      <alignment horizontal="center"/>
      <protection/>
    </xf>
    <xf numFmtId="1" fontId="34" fillId="0" borderId="0" xfId="56" applyNumberFormat="1" applyFont="1" applyAlignment="1" applyProtection="1">
      <alignment horizontal="center"/>
      <protection/>
    </xf>
    <xf numFmtId="0" fontId="16" fillId="0" borderId="0" xfId="56" applyProtection="1">
      <alignment/>
      <protection/>
    </xf>
    <xf numFmtId="2" fontId="0" fillId="0" borderId="15" xfId="56" applyNumberFormat="1" applyFont="1" applyFill="1" applyBorder="1" applyAlignment="1" applyProtection="1">
      <alignment horizontal="right"/>
      <protection/>
    </xf>
    <xf numFmtId="165" fontId="0" fillId="0" borderId="16" xfId="40" applyNumberFormat="1" applyFont="1" applyFill="1" applyBorder="1" applyAlignment="1" applyProtection="1">
      <alignment horizontal="center"/>
      <protection/>
    </xf>
    <xf numFmtId="165" fontId="22" fillId="0" borderId="16" xfId="4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65" fontId="22" fillId="0" borderId="0" xfId="40" applyNumberFormat="1" applyFont="1" applyFill="1" applyBorder="1" applyAlignment="1" applyProtection="1">
      <alignment/>
      <protection/>
    </xf>
    <xf numFmtId="165" fontId="22" fillId="0" borderId="0" xfId="4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Lemez kisker ár1" xfId="56"/>
    <cellStyle name="Normál_TRÉSSZAL _TRÉSSZAL  (2)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11</xdr:col>
      <xdr:colOff>466725</xdr:colOff>
      <xdr:row>5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0" y="342900"/>
          <a:ext cx="8162925" cy="11239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</xdr:row>
      <xdr:rowOff>0</xdr:rowOff>
    </xdr:from>
    <xdr:to>
      <xdr:col>11</xdr:col>
      <xdr:colOff>714375</xdr:colOff>
      <xdr:row>9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5876925" y="333375"/>
          <a:ext cx="2533650" cy="1657350"/>
        </a:xfrm>
        <a:prstGeom prst="wedgeRectCallout">
          <a:avLst>
            <a:gd name="adj1" fmla="val -62444"/>
            <a:gd name="adj2" fmla="val -385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Név:
Cím: 
Ügyintéző: 
Tel/Fax: 
Száll. határidő:
Fizetés: 
Száll., számlázási cím: 
Dátum, aláírás, ph.:
(</a:t>
          </a:r>
          <a:r>
            <a:rPr lang="en-US" cap="none" sz="900" b="0" i="0" u="none" baseline="0"/>
            <a:t> </a:t>
          </a:r>
          <a:r>
            <a:rPr lang="en-US" cap="none" sz="900" b="0" i="1" u="none" baseline="0"/>
            <a:t>kivétel emailben</a:t>
          </a:r>
          <a:r>
            <a:rPr lang="en-US" cap="none" sz="1000" b="0" i="0" u="none" baseline="0"/>
            <a:t> )                                                                </a:t>
          </a:r>
        </a:p>
      </xdr:txBody>
    </xdr:sp>
    <xdr:clientData/>
  </xdr:twoCellAnchor>
  <xdr:twoCellAnchor>
    <xdr:from>
      <xdr:col>4</xdr:col>
      <xdr:colOff>533400</xdr:colOff>
      <xdr:row>5</xdr:row>
      <xdr:rowOff>85725</xdr:rowOff>
    </xdr:from>
    <xdr:to>
      <xdr:col>5</xdr:col>
      <xdr:colOff>9525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>
          <a:off x="3133725" y="1333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</xdr:row>
      <xdr:rowOff>142875</xdr:rowOff>
    </xdr:from>
    <xdr:to>
      <xdr:col>4</xdr:col>
      <xdr:colOff>762000</xdr:colOff>
      <xdr:row>2</xdr:row>
      <xdr:rowOff>142875</xdr:rowOff>
    </xdr:to>
    <xdr:sp>
      <xdr:nvSpPr>
        <xdr:cNvPr id="4" name="Line 4"/>
        <xdr:cNvSpPr>
          <a:spLocks/>
        </xdr:cNvSpPr>
      </xdr:nvSpPr>
      <xdr:spPr>
        <a:xfrm>
          <a:off x="3114675" y="476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2</xdr:row>
      <xdr:rowOff>171450</xdr:rowOff>
    </xdr:from>
    <xdr:to>
      <xdr:col>2</xdr:col>
      <xdr:colOff>685800</xdr:colOff>
      <xdr:row>5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04825"/>
          <a:ext cx="1666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11</xdr:col>
      <xdr:colOff>485775</xdr:colOff>
      <xdr:row>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9050" y="333375"/>
          <a:ext cx="8162925" cy="10572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419100</xdr:colOff>
      <xdr:row>2</xdr:row>
      <xdr:rowOff>9525</xdr:rowOff>
    </xdr:from>
    <xdr:to>
      <xdr:col>11</xdr:col>
      <xdr:colOff>685800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800725" y="342900"/>
          <a:ext cx="2581275" cy="1381125"/>
        </a:xfrm>
        <a:prstGeom prst="wedgeRectCallout">
          <a:avLst>
            <a:gd name="adj1" fmla="val -60546"/>
            <a:gd name="adj2" fmla="val -40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Név:
Cím: 
Ügyintéző: 
Tel/Fax: 
Száll. határidő: 
Fizetés: 
Száll., számlázási cím: 
Dátum, aláírás, ph.:
(</a:t>
          </a:r>
          <a:r>
            <a:rPr lang="en-US" cap="none" sz="900" b="0" i="0" u="none" baseline="0"/>
            <a:t> </a:t>
          </a:r>
          <a:r>
            <a:rPr lang="en-US" cap="none" sz="900" b="0" i="1" u="none" baseline="0"/>
            <a:t>kivétel emailben</a:t>
          </a:r>
          <a:r>
            <a:rPr lang="en-US" cap="none" sz="1000" b="0" i="0" u="none" baseline="0"/>
            <a:t> )                                                                </a:t>
          </a:r>
        </a:p>
      </xdr:txBody>
    </xdr:sp>
    <xdr:clientData/>
  </xdr:twoCellAnchor>
  <xdr:twoCellAnchor>
    <xdr:from>
      <xdr:col>4</xdr:col>
      <xdr:colOff>533400</xdr:colOff>
      <xdr:row>5</xdr:row>
      <xdr:rowOff>85725</xdr:rowOff>
    </xdr:from>
    <xdr:to>
      <xdr:col>5</xdr:col>
      <xdr:colOff>9525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>
          <a:off x="3133725" y="1333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</xdr:row>
      <xdr:rowOff>142875</xdr:rowOff>
    </xdr:from>
    <xdr:to>
      <xdr:col>4</xdr:col>
      <xdr:colOff>762000</xdr:colOff>
      <xdr:row>2</xdr:row>
      <xdr:rowOff>142875</xdr:rowOff>
    </xdr:to>
    <xdr:sp>
      <xdr:nvSpPr>
        <xdr:cNvPr id="4" name="Line 4"/>
        <xdr:cNvSpPr>
          <a:spLocks/>
        </xdr:cNvSpPr>
      </xdr:nvSpPr>
      <xdr:spPr>
        <a:xfrm>
          <a:off x="3114675" y="476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2</xdr:row>
      <xdr:rowOff>57150</xdr:rowOff>
    </xdr:from>
    <xdr:to>
      <xdr:col>2</xdr:col>
      <xdr:colOff>685800</xdr:colOff>
      <xdr:row>5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0525"/>
          <a:ext cx="1666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inesfemeger@gmail.com" TargetMode="External" /><Relationship Id="rId2" Type="http://schemas.openxmlformats.org/officeDocument/2006/relationships/hyperlink" Target="mailto:uzlet@szinesfemaruhaz.h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inesfemeger@gmail.com" TargetMode="External" /><Relationship Id="rId2" Type="http://schemas.openxmlformats.org/officeDocument/2006/relationships/hyperlink" Target="mailto:uzlet@szinesfemaruhaz.h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showGridLines="0" tabSelected="1" workbookViewId="0" topLeftCell="A1">
      <selection activeCell="F21" sqref="F21"/>
    </sheetView>
  </sheetViews>
  <sheetFormatPr defaultColWidth="9.00390625" defaultRowHeight="12.75"/>
  <cols>
    <col min="1" max="1" width="3.75390625" style="5" customWidth="1"/>
    <col min="2" max="6" width="10.125" style="5" customWidth="1"/>
    <col min="7" max="7" width="6.125" style="5" customWidth="1"/>
    <col min="8" max="12" width="10.125" style="5" customWidth="1"/>
    <col min="13" max="13" width="3.00390625" style="5" customWidth="1"/>
    <col min="14" max="16384" width="9.125" style="5" customWidth="1"/>
  </cols>
  <sheetData>
    <row r="1" spans="1:12" ht="12.75">
      <c r="A1" s="1" t="s">
        <v>0</v>
      </c>
      <c r="B1" s="1"/>
      <c r="C1" s="2" t="s">
        <v>1</v>
      </c>
      <c r="D1" s="2"/>
      <c r="E1" s="131" t="s">
        <v>2</v>
      </c>
      <c r="F1" s="131"/>
      <c r="G1" s="131"/>
      <c r="H1" s="3" t="s">
        <v>3</v>
      </c>
      <c r="I1" s="3"/>
      <c r="J1" s="3"/>
      <c r="K1" s="4"/>
      <c r="L1" s="4"/>
    </row>
    <row r="2" spans="1:12" ht="13.5" thickBot="1">
      <c r="A2" s="1"/>
      <c r="B2" s="1"/>
      <c r="C2" s="2" t="s">
        <v>4</v>
      </c>
      <c r="D2" s="2"/>
      <c r="E2" s="131" t="s">
        <v>5</v>
      </c>
      <c r="F2" s="131"/>
      <c r="G2" s="131"/>
      <c r="H2" s="3"/>
      <c r="I2" s="3"/>
      <c r="J2" s="3"/>
      <c r="K2" s="4"/>
      <c r="L2" s="4"/>
    </row>
    <row r="3" spans="4:14" ht="18" customHeight="1" thickBot="1">
      <c r="D3" s="6" t="s">
        <v>6</v>
      </c>
      <c r="E3" s="7" t="s">
        <v>7</v>
      </c>
      <c r="F3" s="8"/>
      <c r="G3" s="9" t="s">
        <v>8</v>
      </c>
      <c r="H3" s="10"/>
      <c r="I3" s="10"/>
      <c r="N3" s="11"/>
    </row>
    <row r="4" spans="1:14" ht="27.75" customHeight="1">
      <c r="A4" s="12" t="s">
        <v>46</v>
      </c>
      <c r="B4" s="12"/>
      <c r="C4" s="12"/>
      <c r="D4" s="12"/>
      <c r="E4" s="12"/>
      <c r="F4" s="12"/>
      <c r="G4" s="12"/>
      <c r="H4" s="12"/>
      <c r="I4" s="13"/>
      <c r="J4" s="13"/>
      <c r="K4" s="13"/>
      <c r="L4" s="13"/>
      <c r="M4" s="14"/>
      <c r="N4" s="11"/>
    </row>
    <row r="5" spans="1:13" ht="26.25" customHeight="1" thickBot="1">
      <c r="A5" s="12"/>
      <c r="B5" s="12"/>
      <c r="C5" s="12"/>
      <c r="D5" s="12"/>
      <c r="E5" s="12"/>
      <c r="F5" s="12"/>
      <c r="G5" s="12"/>
      <c r="H5" s="12"/>
      <c r="I5" s="13"/>
      <c r="J5" s="13"/>
      <c r="K5" s="13"/>
      <c r="L5" s="13"/>
      <c r="M5" s="14"/>
    </row>
    <row r="6" spans="5:26" ht="18" customHeight="1" thickBot="1">
      <c r="E6" s="7" t="s">
        <v>7</v>
      </c>
      <c r="F6" s="8"/>
      <c r="G6" s="15" t="s">
        <v>9</v>
      </c>
      <c r="H6" s="16"/>
      <c r="I6" s="16"/>
      <c r="O6" s="17"/>
      <c r="P6" s="17"/>
      <c r="Q6" s="17"/>
      <c r="R6" s="2"/>
      <c r="S6" s="2"/>
      <c r="U6" s="18"/>
      <c r="V6" s="18"/>
      <c r="W6" s="19"/>
      <c r="X6" s="20"/>
      <c r="Y6" s="20"/>
      <c r="Z6" s="20"/>
    </row>
    <row r="7" spans="1:26" ht="12.75">
      <c r="A7" s="21" t="s">
        <v>10</v>
      </c>
      <c r="C7" s="22"/>
      <c r="D7" s="22"/>
      <c r="E7" s="22"/>
      <c r="F7" s="22"/>
      <c r="G7" s="22"/>
      <c r="H7" s="22"/>
      <c r="O7" s="17"/>
      <c r="P7" s="17"/>
      <c r="Q7" s="17"/>
      <c r="R7" s="2"/>
      <c r="S7" s="2"/>
      <c r="U7" s="18"/>
      <c r="V7" s="18"/>
      <c r="W7" s="20"/>
      <c r="X7" s="20"/>
      <c r="Y7" s="20"/>
      <c r="Z7" s="20"/>
    </row>
    <row r="8" spans="3:10" ht="12.75">
      <c r="C8" s="22"/>
      <c r="D8" s="22"/>
      <c r="E8" s="22"/>
      <c r="F8" s="22"/>
      <c r="G8" s="22"/>
      <c r="H8" s="22"/>
      <c r="J8" s="23"/>
    </row>
    <row r="9" spans="3:8" ht="12.75">
      <c r="C9" s="22"/>
      <c r="D9" s="22"/>
      <c r="E9" s="22"/>
      <c r="F9" s="22"/>
      <c r="G9" s="22"/>
      <c r="H9" s="22"/>
    </row>
    <row r="10" spans="2:12" ht="18">
      <c r="B10" s="24" t="s">
        <v>11</v>
      </c>
      <c r="C10" s="24"/>
      <c r="D10" s="24"/>
      <c r="E10" s="24"/>
      <c r="F10" s="24"/>
      <c r="G10" s="25"/>
      <c r="H10" s="24" t="s">
        <v>12</v>
      </c>
      <c r="I10" s="24"/>
      <c r="J10" s="24"/>
      <c r="K10" s="24"/>
      <c r="L10" s="24"/>
    </row>
    <row r="11" spans="4:10" ht="12.75">
      <c r="D11" s="5" t="s">
        <v>13</v>
      </c>
      <c r="J11" s="5" t="s">
        <v>14</v>
      </c>
    </row>
    <row r="12" spans="2:8" ht="12.75">
      <c r="B12" s="5" t="s">
        <v>15</v>
      </c>
      <c r="H12" s="5" t="s">
        <v>15</v>
      </c>
    </row>
    <row r="13" spans="2:12" ht="12.75">
      <c r="B13" s="26" t="s">
        <v>16</v>
      </c>
      <c r="C13" s="26"/>
      <c r="D13" s="5" t="s">
        <v>17</v>
      </c>
      <c r="F13" s="5" t="s">
        <v>18</v>
      </c>
      <c r="H13" s="26" t="s">
        <v>16</v>
      </c>
      <c r="I13" s="26"/>
      <c r="J13" s="5" t="s">
        <v>19</v>
      </c>
      <c r="L13" s="5" t="s">
        <v>20</v>
      </c>
    </row>
    <row r="14" spans="3:12" ht="12.75">
      <c r="C14" s="27" t="s">
        <v>21</v>
      </c>
      <c r="D14" s="5" t="s">
        <v>22</v>
      </c>
      <c r="F14" s="5" t="s">
        <v>23</v>
      </c>
      <c r="I14" s="27" t="s">
        <v>21</v>
      </c>
      <c r="J14" s="5" t="s">
        <v>24</v>
      </c>
      <c r="L14" s="5" t="s">
        <v>25</v>
      </c>
    </row>
    <row r="15" ht="6" customHeight="1"/>
    <row r="16" spans="2:13" ht="12.75">
      <c r="B16" s="28" t="s">
        <v>26</v>
      </c>
      <c r="C16" s="29"/>
      <c r="D16" s="30"/>
      <c r="E16" s="31" t="s">
        <v>27</v>
      </c>
      <c r="F16" s="32" t="s">
        <v>28</v>
      </c>
      <c r="G16" s="33"/>
      <c r="H16" s="28" t="s">
        <v>29</v>
      </c>
      <c r="I16" s="29"/>
      <c r="J16" s="30"/>
      <c r="K16" s="31" t="s">
        <v>27</v>
      </c>
      <c r="L16" s="34" t="s">
        <v>28</v>
      </c>
      <c r="M16" s="35"/>
    </row>
    <row r="17" spans="2:13" ht="6" customHeight="1">
      <c r="B17" s="36"/>
      <c r="C17" s="37"/>
      <c r="D17" s="38"/>
      <c r="E17" s="39"/>
      <c r="F17" s="40"/>
      <c r="G17" s="33"/>
      <c r="H17" s="36"/>
      <c r="I17" s="41"/>
      <c r="J17" s="38"/>
      <c r="K17" s="39"/>
      <c r="L17" s="42"/>
      <c r="M17" s="35"/>
    </row>
    <row r="18" spans="2:13" ht="12.75">
      <c r="B18" s="43" t="s">
        <v>30</v>
      </c>
      <c r="C18" s="44" t="s">
        <v>31</v>
      </c>
      <c r="D18" s="45" t="s">
        <v>32</v>
      </c>
      <c r="E18" s="45" t="s">
        <v>33</v>
      </c>
      <c r="F18" s="46" t="s">
        <v>34</v>
      </c>
      <c r="G18" s="47"/>
      <c r="H18" s="43" t="s">
        <v>30</v>
      </c>
      <c r="I18" s="44" t="s">
        <v>31</v>
      </c>
      <c r="J18" s="45" t="s">
        <v>32</v>
      </c>
      <c r="K18" s="45" t="s">
        <v>33</v>
      </c>
      <c r="L18" s="46" t="s">
        <v>34</v>
      </c>
      <c r="M18" s="48"/>
    </row>
    <row r="19" spans="2:13" ht="12.75">
      <c r="B19" s="49">
        <v>0.5</v>
      </c>
      <c r="C19" s="50">
        <v>2.73</v>
      </c>
      <c r="D19" s="51"/>
      <c r="E19" s="52"/>
      <c r="F19" s="53"/>
      <c r="G19" s="47"/>
      <c r="H19" s="49"/>
      <c r="I19" s="50"/>
      <c r="J19" s="51"/>
      <c r="K19" s="54"/>
      <c r="L19" s="55"/>
      <c r="M19" s="48"/>
    </row>
    <row r="20" spans="2:13" ht="12.75">
      <c r="B20" s="56">
        <v>0.6</v>
      </c>
      <c r="C20" s="57">
        <v>3.27</v>
      </c>
      <c r="D20" s="58"/>
      <c r="E20" s="59"/>
      <c r="F20" s="60"/>
      <c r="G20" s="47"/>
      <c r="H20" s="56"/>
      <c r="I20" s="57"/>
      <c r="J20" s="61"/>
      <c r="K20" s="62"/>
      <c r="L20" s="63"/>
      <c r="M20" s="64"/>
    </row>
    <row r="21" spans="2:13" ht="12.75">
      <c r="B21" s="49">
        <v>0.7</v>
      </c>
      <c r="C21" s="50">
        <v>3.82</v>
      </c>
      <c r="D21" s="51"/>
      <c r="E21" s="52"/>
      <c r="F21" s="53"/>
      <c r="G21" s="47"/>
      <c r="H21" s="49"/>
      <c r="I21" s="50"/>
      <c r="J21" s="51"/>
      <c r="K21" s="54"/>
      <c r="L21" s="53"/>
      <c r="M21" s="64"/>
    </row>
    <row r="22" spans="2:16" ht="12.75">
      <c r="B22" s="56">
        <v>0.8</v>
      </c>
      <c r="C22" s="57">
        <v>4.36</v>
      </c>
      <c r="D22" s="58"/>
      <c r="E22" s="59"/>
      <c r="F22" s="60"/>
      <c r="G22" s="47"/>
      <c r="H22" s="56">
        <v>0.8</v>
      </c>
      <c r="I22" s="57">
        <v>4.36</v>
      </c>
      <c r="J22" s="61"/>
      <c r="K22" s="62"/>
      <c r="L22" s="60"/>
      <c r="M22" s="65"/>
      <c r="N22" s="66"/>
      <c r="O22" s="67"/>
      <c r="P22" s="66"/>
    </row>
    <row r="23" spans="2:16" ht="12.75">
      <c r="B23" s="49">
        <v>1</v>
      </c>
      <c r="C23" s="50">
        <v>5.45</v>
      </c>
      <c r="D23" s="51"/>
      <c r="E23" s="52"/>
      <c r="F23" s="53"/>
      <c r="G23" s="47"/>
      <c r="H23" s="49">
        <v>1</v>
      </c>
      <c r="I23" s="50">
        <v>5.45</v>
      </c>
      <c r="J23" s="51"/>
      <c r="K23" s="52"/>
      <c r="L23" s="53"/>
      <c r="M23" s="65"/>
      <c r="N23" s="68"/>
      <c r="O23" s="67"/>
      <c r="P23" s="66"/>
    </row>
    <row r="24" spans="2:16" ht="12.75">
      <c r="B24" s="69">
        <v>1.2</v>
      </c>
      <c r="C24" s="70">
        <v>6.54</v>
      </c>
      <c r="D24" s="61"/>
      <c r="E24" s="71"/>
      <c r="F24" s="60"/>
      <c r="G24" s="47"/>
      <c r="H24" s="69">
        <v>1.2</v>
      </c>
      <c r="I24" s="70">
        <v>6.54</v>
      </c>
      <c r="J24" s="61"/>
      <c r="K24" s="71"/>
      <c r="L24" s="60"/>
      <c r="M24" s="65"/>
      <c r="N24" s="68"/>
      <c r="O24" s="67"/>
      <c r="P24" s="66"/>
    </row>
    <row r="25" spans="2:16" ht="12.75">
      <c r="B25" s="49">
        <v>1.5</v>
      </c>
      <c r="C25" s="50">
        <v>8.18</v>
      </c>
      <c r="D25" s="51"/>
      <c r="E25" s="52"/>
      <c r="F25" s="53"/>
      <c r="G25" s="47"/>
      <c r="H25" s="49">
        <v>1.5</v>
      </c>
      <c r="I25" s="50">
        <v>8.18</v>
      </c>
      <c r="J25" s="51"/>
      <c r="K25" s="52"/>
      <c r="L25" s="53"/>
      <c r="M25" s="65"/>
      <c r="N25" s="68"/>
      <c r="O25" s="67"/>
      <c r="P25" s="66"/>
    </row>
    <row r="26" spans="2:16" ht="12.75">
      <c r="B26" s="69">
        <v>2</v>
      </c>
      <c r="C26" s="70">
        <v>10.9</v>
      </c>
      <c r="D26" s="61"/>
      <c r="E26" s="71"/>
      <c r="F26" s="60"/>
      <c r="G26" s="47"/>
      <c r="H26" s="69">
        <v>2</v>
      </c>
      <c r="I26" s="70">
        <v>10.9</v>
      </c>
      <c r="J26" s="61"/>
      <c r="K26" s="71"/>
      <c r="L26" s="60"/>
      <c r="M26" s="67"/>
      <c r="N26" s="68"/>
      <c r="O26" s="67"/>
      <c r="P26" s="72"/>
    </row>
    <row r="27" spans="2:16" ht="12.75">
      <c r="B27" s="49">
        <v>2.5</v>
      </c>
      <c r="C27" s="50">
        <v>13.63</v>
      </c>
      <c r="D27" s="51"/>
      <c r="E27" s="52"/>
      <c r="F27" s="53"/>
      <c r="G27" s="47"/>
      <c r="H27" s="49">
        <v>2.5</v>
      </c>
      <c r="I27" s="50">
        <v>13.63</v>
      </c>
      <c r="J27" s="51"/>
      <c r="K27" s="52"/>
      <c r="L27" s="53"/>
      <c r="M27" s="67"/>
      <c r="N27" s="68"/>
      <c r="O27" s="67"/>
      <c r="P27" s="66"/>
    </row>
    <row r="28" spans="2:16" ht="12.75">
      <c r="B28" s="69">
        <v>3</v>
      </c>
      <c r="C28" s="70">
        <v>16.35</v>
      </c>
      <c r="D28" s="61"/>
      <c r="E28" s="71"/>
      <c r="F28" s="60"/>
      <c r="G28" s="47"/>
      <c r="H28" s="69">
        <v>3</v>
      </c>
      <c r="I28" s="70">
        <v>16.35</v>
      </c>
      <c r="J28" s="61"/>
      <c r="K28" s="71"/>
      <c r="L28" s="60"/>
      <c r="M28" s="65"/>
      <c r="N28" s="68"/>
      <c r="O28" s="67"/>
      <c r="P28" s="66"/>
    </row>
    <row r="29" spans="2:16" ht="12.75">
      <c r="B29" s="49">
        <v>4</v>
      </c>
      <c r="C29" s="50">
        <v>21.8</v>
      </c>
      <c r="D29" s="51"/>
      <c r="E29" s="52"/>
      <c r="F29" s="53"/>
      <c r="G29" s="47"/>
      <c r="H29" s="49">
        <v>4</v>
      </c>
      <c r="I29" s="50">
        <v>21.8</v>
      </c>
      <c r="J29" s="51"/>
      <c r="K29" s="52"/>
      <c r="L29" s="53"/>
      <c r="M29" s="67"/>
      <c r="N29" s="66"/>
      <c r="O29" s="67"/>
      <c r="P29" s="73"/>
    </row>
    <row r="30" spans="2:16" ht="12.75">
      <c r="B30" s="69">
        <v>5</v>
      </c>
      <c r="C30" s="70">
        <v>27.25</v>
      </c>
      <c r="D30" s="61"/>
      <c r="E30" s="71"/>
      <c r="F30" s="60"/>
      <c r="G30" s="47"/>
      <c r="H30" s="69">
        <v>5</v>
      </c>
      <c r="I30" s="70">
        <v>27.25</v>
      </c>
      <c r="J30" s="61"/>
      <c r="K30" s="71"/>
      <c r="L30" s="60"/>
      <c r="M30" s="65"/>
      <c r="N30" s="66"/>
      <c r="O30" s="66"/>
      <c r="P30" s="66"/>
    </row>
    <row r="31" spans="2:13" ht="12.75">
      <c r="B31" s="69"/>
      <c r="C31" s="70"/>
      <c r="D31" s="71"/>
      <c r="E31" s="71"/>
      <c r="F31" s="60"/>
      <c r="G31" s="47"/>
      <c r="H31" s="49">
        <v>6</v>
      </c>
      <c r="I31" s="50">
        <v>32.7</v>
      </c>
      <c r="J31" s="51"/>
      <c r="K31" s="52"/>
      <c r="L31" s="53"/>
      <c r="M31" s="67"/>
    </row>
    <row r="32" spans="2:13" ht="12.75">
      <c r="B32" s="69"/>
      <c r="C32" s="70"/>
      <c r="D32" s="71"/>
      <c r="E32" s="71"/>
      <c r="F32" s="60"/>
      <c r="G32" s="74"/>
      <c r="J32" s="75"/>
      <c r="K32" s="75"/>
      <c r="L32" s="76"/>
      <c r="M32" s="65"/>
    </row>
    <row r="33" spans="2:13" ht="12.75">
      <c r="B33" s="77" t="s">
        <v>26</v>
      </c>
      <c r="C33" s="78"/>
      <c r="E33" s="79" t="s">
        <v>35</v>
      </c>
      <c r="F33" s="80" t="s">
        <v>28</v>
      </c>
      <c r="G33" s="33"/>
      <c r="H33" s="77" t="s">
        <v>29</v>
      </c>
      <c r="I33" s="78"/>
      <c r="K33" s="79" t="s">
        <v>35</v>
      </c>
      <c r="L33" s="81" t="s">
        <v>28</v>
      </c>
      <c r="M33" s="35"/>
    </row>
    <row r="34" spans="2:13" ht="6" customHeight="1">
      <c r="B34" s="82"/>
      <c r="F34" s="83"/>
      <c r="G34" s="47"/>
      <c r="L34" s="84"/>
      <c r="M34" s="64"/>
    </row>
    <row r="35" spans="2:13" ht="12.75">
      <c r="B35" s="49">
        <v>0.8</v>
      </c>
      <c r="C35" s="50">
        <v>6.82</v>
      </c>
      <c r="D35" s="51"/>
      <c r="E35" s="52"/>
      <c r="F35" s="53"/>
      <c r="G35" s="47"/>
      <c r="H35" s="49">
        <v>0.8</v>
      </c>
      <c r="I35" s="50">
        <v>6.82</v>
      </c>
      <c r="J35" s="51"/>
      <c r="K35" s="52"/>
      <c r="L35" s="53"/>
      <c r="M35" s="64"/>
    </row>
    <row r="36" spans="2:13" ht="12.75">
      <c r="B36" s="56">
        <v>1</v>
      </c>
      <c r="C36" s="57">
        <v>8.52</v>
      </c>
      <c r="D36" s="58"/>
      <c r="E36" s="59"/>
      <c r="F36" s="63"/>
      <c r="G36" s="47"/>
      <c r="H36" s="56">
        <v>1</v>
      </c>
      <c r="I36" s="57">
        <v>8.52</v>
      </c>
      <c r="J36" s="61"/>
      <c r="K36" s="59"/>
      <c r="L36" s="60"/>
      <c r="M36" s="64"/>
    </row>
    <row r="37" spans="2:13" ht="12.75">
      <c r="B37" s="49">
        <v>1.2</v>
      </c>
      <c r="C37" s="50">
        <v>10.23</v>
      </c>
      <c r="D37" s="51"/>
      <c r="E37" s="52"/>
      <c r="F37" s="53"/>
      <c r="G37" s="47"/>
      <c r="H37" s="49">
        <v>1.2</v>
      </c>
      <c r="I37" s="50">
        <v>10.23</v>
      </c>
      <c r="J37" s="51"/>
      <c r="K37" s="52"/>
      <c r="L37" s="53"/>
      <c r="M37" s="85"/>
    </row>
    <row r="38" spans="2:13" ht="12.75">
      <c r="B38" s="69">
        <v>1.5</v>
      </c>
      <c r="C38" s="57">
        <v>12.78</v>
      </c>
      <c r="D38" s="58"/>
      <c r="E38" s="59"/>
      <c r="F38" s="63"/>
      <c r="G38" s="47"/>
      <c r="H38" s="69">
        <v>1.5</v>
      </c>
      <c r="I38" s="57">
        <v>12.78</v>
      </c>
      <c r="J38" s="61"/>
      <c r="K38" s="59"/>
      <c r="L38" s="63"/>
      <c r="M38" s="64"/>
    </row>
    <row r="39" spans="2:13" ht="12.75">
      <c r="B39" s="49">
        <v>2</v>
      </c>
      <c r="C39" s="50">
        <v>17.04</v>
      </c>
      <c r="D39" s="51"/>
      <c r="E39" s="52"/>
      <c r="F39" s="53"/>
      <c r="G39" s="47"/>
      <c r="H39" s="49">
        <v>2</v>
      </c>
      <c r="I39" s="50">
        <v>17.04</v>
      </c>
      <c r="J39" s="51"/>
      <c r="K39" s="52"/>
      <c r="L39" s="53"/>
      <c r="M39" s="64"/>
    </row>
    <row r="40" spans="2:13" ht="12.75">
      <c r="B40" s="69">
        <v>2.5</v>
      </c>
      <c r="C40" s="70">
        <v>21.3</v>
      </c>
      <c r="D40" s="61"/>
      <c r="E40" s="71"/>
      <c r="F40" s="60"/>
      <c r="G40" s="47"/>
      <c r="H40" s="69">
        <v>2.5</v>
      </c>
      <c r="I40" s="70">
        <v>21.3</v>
      </c>
      <c r="J40" s="61"/>
      <c r="K40" s="71"/>
      <c r="L40" s="60"/>
      <c r="M40" s="64"/>
    </row>
    <row r="41" spans="2:13" ht="12.75">
      <c r="B41" s="49">
        <v>3</v>
      </c>
      <c r="C41" s="50">
        <v>25.56</v>
      </c>
      <c r="D41" s="51"/>
      <c r="E41" s="52"/>
      <c r="F41" s="53"/>
      <c r="G41" s="47"/>
      <c r="H41" s="49">
        <v>3</v>
      </c>
      <c r="I41" s="50">
        <v>25.56</v>
      </c>
      <c r="J41" s="51"/>
      <c r="K41" s="52"/>
      <c r="L41" s="53"/>
      <c r="M41" s="64"/>
    </row>
    <row r="42" spans="2:13" ht="12.75">
      <c r="B42" s="69">
        <v>4</v>
      </c>
      <c r="C42" s="70">
        <v>34.07</v>
      </c>
      <c r="D42" s="61"/>
      <c r="E42" s="71"/>
      <c r="F42" s="60"/>
      <c r="G42" s="33"/>
      <c r="H42" s="69">
        <v>4</v>
      </c>
      <c r="I42" s="70">
        <v>34.07</v>
      </c>
      <c r="J42" s="61"/>
      <c r="K42" s="71"/>
      <c r="L42" s="60"/>
      <c r="M42" s="64"/>
    </row>
    <row r="43" spans="2:13" ht="12.75">
      <c r="B43" s="69"/>
      <c r="C43" s="70"/>
      <c r="D43" s="61"/>
      <c r="E43" s="71"/>
      <c r="F43" s="60"/>
      <c r="G43" s="47"/>
      <c r="H43" s="49">
        <v>5</v>
      </c>
      <c r="I43" s="50">
        <v>42.59</v>
      </c>
      <c r="J43" s="51"/>
      <c r="K43" s="52"/>
      <c r="L43" s="53"/>
      <c r="M43" s="35"/>
    </row>
    <row r="44" spans="2:13" ht="12.75">
      <c r="B44" s="69"/>
      <c r="C44" s="70"/>
      <c r="D44" s="61"/>
      <c r="E44" s="71"/>
      <c r="F44" s="60"/>
      <c r="G44" s="47"/>
      <c r="H44" s="69">
        <v>6</v>
      </c>
      <c r="I44" s="70">
        <v>51.11</v>
      </c>
      <c r="J44" s="61"/>
      <c r="K44" s="71"/>
      <c r="L44" s="60"/>
      <c r="M44" s="64"/>
    </row>
    <row r="45" spans="2:13" ht="12.75">
      <c r="B45" s="69"/>
      <c r="C45" s="70"/>
      <c r="D45" s="61"/>
      <c r="E45" s="71"/>
      <c r="F45" s="86"/>
      <c r="G45" s="47"/>
      <c r="H45" s="69"/>
      <c r="I45" s="70"/>
      <c r="J45" s="61"/>
      <c r="K45" s="71"/>
      <c r="L45" s="60"/>
      <c r="M45" s="64"/>
    </row>
    <row r="46" spans="2:13" ht="12.75" customHeight="1">
      <c r="B46" s="77" t="s">
        <v>26</v>
      </c>
      <c r="C46" s="78"/>
      <c r="E46" s="79" t="s">
        <v>36</v>
      </c>
      <c r="F46" s="80" t="s">
        <v>28</v>
      </c>
      <c r="G46" s="47"/>
      <c r="H46" s="77" t="s">
        <v>29</v>
      </c>
      <c r="I46" s="78"/>
      <c r="K46" s="79" t="s">
        <v>36</v>
      </c>
      <c r="L46" s="81" t="s">
        <v>28</v>
      </c>
      <c r="M46" s="64"/>
    </row>
    <row r="47" spans="2:13" ht="6" customHeight="1">
      <c r="B47" s="82"/>
      <c r="F47" s="83"/>
      <c r="G47" s="47"/>
      <c r="L47" s="87"/>
      <c r="M47" s="64"/>
    </row>
    <row r="48" spans="2:13" ht="12.75">
      <c r="B48" s="49">
        <v>0.8</v>
      </c>
      <c r="C48" s="50">
        <v>9.81</v>
      </c>
      <c r="D48" s="51"/>
      <c r="E48" s="52"/>
      <c r="F48" s="53"/>
      <c r="G48" s="47"/>
      <c r="H48" s="49">
        <v>0.8</v>
      </c>
      <c r="I48" s="50">
        <v>9.81</v>
      </c>
      <c r="J48" s="51"/>
      <c r="K48" s="52"/>
      <c r="L48" s="53"/>
      <c r="M48" s="64"/>
    </row>
    <row r="49" spans="2:13" ht="12.75">
      <c r="B49" s="69">
        <v>1</v>
      </c>
      <c r="C49" s="70">
        <v>12.26</v>
      </c>
      <c r="D49" s="61"/>
      <c r="E49" s="71"/>
      <c r="F49" s="60"/>
      <c r="G49" s="47"/>
      <c r="H49" s="69">
        <v>1</v>
      </c>
      <c r="I49" s="70">
        <v>12.26</v>
      </c>
      <c r="J49" s="61"/>
      <c r="K49" s="71"/>
      <c r="L49" s="60"/>
      <c r="M49" s="64"/>
    </row>
    <row r="50" spans="2:13" ht="12.75">
      <c r="B50" s="49">
        <v>1.2</v>
      </c>
      <c r="C50" s="50">
        <v>14.71</v>
      </c>
      <c r="D50" s="51"/>
      <c r="E50" s="52"/>
      <c r="F50" s="53"/>
      <c r="G50" s="47"/>
      <c r="H50" s="49">
        <v>1.5</v>
      </c>
      <c r="I50" s="50">
        <v>18.39</v>
      </c>
      <c r="J50" s="51"/>
      <c r="K50" s="52"/>
      <c r="L50" s="53"/>
      <c r="M50" s="64"/>
    </row>
    <row r="51" spans="2:13" ht="12.75">
      <c r="B51" s="69">
        <v>1.5</v>
      </c>
      <c r="C51" s="70">
        <v>18.39</v>
      </c>
      <c r="D51" s="61"/>
      <c r="E51" s="71"/>
      <c r="F51" s="60"/>
      <c r="G51" s="88"/>
      <c r="H51" s="69">
        <v>2</v>
      </c>
      <c r="I51" s="70">
        <v>24.52</v>
      </c>
      <c r="J51" s="61"/>
      <c r="K51" s="71"/>
      <c r="L51" s="60"/>
      <c r="M51" s="64"/>
    </row>
    <row r="52" spans="2:13" ht="12.75">
      <c r="B52" s="49">
        <v>2</v>
      </c>
      <c r="C52" s="50">
        <v>24.52</v>
      </c>
      <c r="D52" s="51"/>
      <c r="E52" s="52"/>
      <c r="F52" s="53"/>
      <c r="G52" s="88"/>
      <c r="H52" s="49">
        <v>2.5</v>
      </c>
      <c r="I52" s="50">
        <v>30.64</v>
      </c>
      <c r="J52" s="51"/>
      <c r="K52" s="52"/>
      <c r="L52" s="53"/>
      <c r="M52" s="64"/>
    </row>
    <row r="53" spans="2:13" ht="12.75">
      <c r="B53" s="69">
        <v>2.5</v>
      </c>
      <c r="C53" s="70">
        <v>30.64</v>
      </c>
      <c r="D53" s="61"/>
      <c r="E53" s="71"/>
      <c r="F53" s="60"/>
      <c r="G53" s="88"/>
      <c r="H53" s="69">
        <v>3</v>
      </c>
      <c r="I53" s="70">
        <v>36.77</v>
      </c>
      <c r="J53" s="61"/>
      <c r="K53" s="71"/>
      <c r="L53" s="60"/>
      <c r="M53" s="64"/>
    </row>
    <row r="54" spans="2:16" ht="12.75">
      <c r="B54" s="49">
        <v>3</v>
      </c>
      <c r="C54" s="50">
        <v>36.77</v>
      </c>
      <c r="D54" s="51"/>
      <c r="E54" s="52"/>
      <c r="F54" s="53"/>
      <c r="G54" s="65"/>
      <c r="H54" s="49">
        <v>4</v>
      </c>
      <c r="I54" s="50">
        <v>49.03</v>
      </c>
      <c r="J54" s="51"/>
      <c r="K54" s="52"/>
      <c r="L54" s="53"/>
      <c r="M54" s="64"/>
      <c r="N54" s="64"/>
      <c r="O54" s="89"/>
      <c r="P54" s="66" t="s">
        <v>37</v>
      </c>
    </row>
    <row r="55" spans="2:16" ht="12.75">
      <c r="B55" s="90"/>
      <c r="C55" s="90"/>
      <c r="D55" s="91"/>
      <c r="E55" s="92"/>
      <c r="F55" s="93"/>
      <c r="G55" s="65"/>
      <c r="H55" s="69">
        <v>5</v>
      </c>
      <c r="I55" s="70">
        <v>61.258</v>
      </c>
      <c r="J55" s="61"/>
      <c r="K55" s="71"/>
      <c r="L55" s="60"/>
      <c r="M55" s="94"/>
      <c r="N55" s="72"/>
      <c r="O55" s="66"/>
      <c r="P55" s="95"/>
    </row>
    <row r="56" spans="7:16" ht="12.75">
      <c r="G56" s="44"/>
      <c r="H56" s="96">
        <v>6</v>
      </c>
      <c r="I56" s="97">
        <v>73.54</v>
      </c>
      <c r="J56" s="51"/>
      <c r="K56" s="52"/>
      <c r="L56" s="98"/>
      <c r="M56" s="66"/>
      <c r="N56" s="99"/>
      <c r="O56" s="99"/>
      <c r="P56" s="99"/>
    </row>
    <row r="57" spans="8:12" ht="12.75">
      <c r="H57" s="90"/>
      <c r="I57" s="90"/>
      <c r="J57" s="30"/>
      <c r="K57" s="30"/>
      <c r="L57" s="100"/>
    </row>
    <row r="58" spans="8:12" ht="12.75">
      <c r="H58" s="101" t="s">
        <v>38</v>
      </c>
      <c r="I58" s="102"/>
      <c r="J58" s="30"/>
      <c r="K58" s="31" t="s">
        <v>39</v>
      </c>
      <c r="L58" s="34" t="s">
        <v>28</v>
      </c>
    </row>
    <row r="59" spans="8:12" ht="6" customHeight="1">
      <c r="H59" s="103"/>
      <c r="I59" s="37"/>
      <c r="J59" s="104"/>
      <c r="K59" s="38"/>
      <c r="L59" s="105"/>
    </row>
    <row r="60" spans="8:12" ht="12.75">
      <c r="H60" s="96">
        <v>0.8</v>
      </c>
      <c r="I60" s="106">
        <v>6.82</v>
      </c>
      <c r="J60" s="107"/>
      <c r="K60" s="108"/>
      <c r="L60" s="109"/>
    </row>
    <row r="62" spans="8:12" ht="12.75">
      <c r="H62" s="101" t="s">
        <v>38</v>
      </c>
      <c r="I62" s="102"/>
      <c r="J62" s="30"/>
      <c r="K62" s="31" t="s">
        <v>40</v>
      </c>
      <c r="L62" s="34" t="s">
        <v>28</v>
      </c>
    </row>
    <row r="63" spans="8:12" ht="6" customHeight="1">
      <c r="H63" s="103"/>
      <c r="I63" s="37"/>
      <c r="J63" s="104"/>
      <c r="K63" s="38"/>
      <c r="L63" s="105"/>
    </row>
    <row r="64" spans="8:12" ht="12.75">
      <c r="H64" s="96">
        <v>1.2</v>
      </c>
      <c r="I64" s="106">
        <v>29.39</v>
      </c>
      <c r="J64" s="107"/>
      <c r="K64" s="108"/>
      <c r="L64" s="109"/>
    </row>
    <row r="65" spans="8:12" ht="12.75">
      <c r="H65" s="70"/>
      <c r="I65" s="110"/>
      <c r="J65" s="68"/>
      <c r="K65" s="111"/>
      <c r="L65" s="112"/>
    </row>
    <row r="66" spans="2:12" ht="12.75" customHeight="1">
      <c r="B66" s="101" t="s">
        <v>26</v>
      </c>
      <c r="C66" s="102"/>
      <c r="D66" s="30"/>
      <c r="E66" s="31" t="s">
        <v>41</v>
      </c>
      <c r="F66" s="34" t="s">
        <v>28</v>
      </c>
      <c r="H66" s="101" t="s">
        <v>38</v>
      </c>
      <c r="I66" s="102"/>
      <c r="J66" s="30"/>
      <c r="K66" s="31" t="s">
        <v>42</v>
      </c>
      <c r="L66" s="34" t="s">
        <v>28</v>
      </c>
    </row>
    <row r="67" spans="2:12" ht="6" customHeight="1">
      <c r="B67" s="103"/>
      <c r="C67" s="37"/>
      <c r="D67" s="104"/>
      <c r="E67" s="38"/>
      <c r="F67" s="105"/>
      <c r="H67" s="103"/>
      <c r="I67" s="37"/>
      <c r="J67" s="104"/>
      <c r="K67" s="38"/>
      <c r="L67" s="105"/>
    </row>
    <row r="68" spans="2:12" ht="12.75">
      <c r="B68" s="96">
        <v>1.5</v>
      </c>
      <c r="C68" s="113">
        <v>24.51</v>
      </c>
      <c r="D68" s="107"/>
      <c r="E68" s="108"/>
      <c r="F68" s="109"/>
      <c r="G68" s="114"/>
      <c r="H68" s="96">
        <v>2</v>
      </c>
      <c r="I68" s="106">
        <v>24.52</v>
      </c>
      <c r="J68" s="107"/>
      <c r="K68" s="108"/>
      <c r="L68" s="109"/>
    </row>
    <row r="69" spans="2:12" ht="12.75" customHeight="1">
      <c r="B69" s="38"/>
      <c r="C69" s="115"/>
      <c r="D69" s="38"/>
      <c r="E69" s="39"/>
      <c r="F69" s="116"/>
      <c r="G69" s="114"/>
      <c r="H69" s="70"/>
      <c r="I69" s="110"/>
      <c r="J69" s="68"/>
      <c r="K69" s="111"/>
      <c r="L69" s="112"/>
    </row>
    <row r="70" spans="2:12" ht="12.75" customHeight="1">
      <c r="B70" s="101" t="s">
        <v>26</v>
      </c>
      <c r="C70" s="102"/>
      <c r="D70" s="30"/>
      <c r="E70" s="31" t="s">
        <v>40</v>
      </c>
      <c r="F70" s="34" t="s">
        <v>28</v>
      </c>
      <c r="G70" s="114"/>
      <c r="H70" s="101" t="s">
        <v>29</v>
      </c>
      <c r="I70" s="102"/>
      <c r="J70" s="30"/>
      <c r="K70" s="31" t="s">
        <v>41</v>
      </c>
      <c r="L70" s="34" t="s">
        <v>28</v>
      </c>
    </row>
    <row r="71" spans="2:12" ht="6" customHeight="1">
      <c r="B71" s="103"/>
      <c r="C71" s="37"/>
      <c r="D71" s="104"/>
      <c r="E71" s="38"/>
      <c r="F71" s="105"/>
      <c r="G71" s="114"/>
      <c r="H71" s="103"/>
      <c r="I71" s="37"/>
      <c r="J71" s="104"/>
      <c r="K71" s="38"/>
      <c r="L71" s="105"/>
    </row>
    <row r="72" spans="2:12" ht="12.75" customHeight="1">
      <c r="B72" s="96">
        <v>1.5</v>
      </c>
      <c r="C72" s="106">
        <v>36.78</v>
      </c>
      <c r="D72" s="117"/>
      <c r="E72" s="118"/>
      <c r="F72" s="119"/>
      <c r="G72" s="114"/>
      <c r="H72" s="96">
        <v>2</v>
      </c>
      <c r="I72" s="113">
        <v>32.65</v>
      </c>
      <c r="J72" s="107"/>
      <c r="K72" s="108"/>
      <c r="L72" s="109"/>
    </row>
    <row r="73" spans="1:12" ht="12.75">
      <c r="A73" s="104"/>
      <c r="D73" s="104"/>
      <c r="E73" s="111"/>
      <c r="F73" s="112"/>
      <c r="G73" s="114"/>
      <c r="H73" s="90"/>
      <c r="I73" s="120"/>
      <c r="J73" s="91"/>
      <c r="K73" s="92"/>
      <c r="L73" s="93"/>
    </row>
    <row r="74" spans="2:12" ht="12.75">
      <c r="B74" s="101" t="s">
        <v>26</v>
      </c>
      <c r="C74" s="102"/>
      <c r="D74" s="30"/>
      <c r="E74" s="31" t="s">
        <v>43</v>
      </c>
      <c r="F74" s="34" t="s">
        <v>28</v>
      </c>
      <c r="G74" s="104"/>
      <c r="H74" s="101" t="s">
        <v>38</v>
      </c>
      <c r="I74" s="102"/>
      <c r="J74" s="30"/>
      <c r="K74" s="31" t="s">
        <v>44</v>
      </c>
      <c r="L74" s="34" t="s">
        <v>28</v>
      </c>
    </row>
    <row r="75" spans="2:13" ht="6" customHeight="1">
      <c r="B75" s="103"/>
      <c r="C75" s="37"/>
      <c r="D75" s="104"/>
      <c r="E75" s="38"/>
      <c r="F75" s="105"/>
      <c r="H75" s="103"/>
      <c r="I75" s="37"/>
      <c r="J75" s="104"/>
      <c r="K75" s="38"/>
      <c r="L75" s="105"/>
      <c r="M75" s="104"/>
    </row>
    <row r="76" spans="2:12" ht="12.75">
      <c r="B76" s="96">
        <v>2</v>
      </c>
      <c r="C76" s="113">
        <v>43.59</v>
      </c>
      <c r="D76" s="117"/>
      <c r="E76" s="118"/>
      <c r="F76" s="119"/>
      <c r="G76" s="104"/>
      <c r="H76" s="49">
        <v>2</v>
      </c>
      <c r="I76" s="121">
        <v>43.59</v>
      </c>
      <c r="J76" s="51"/>
      <c r="K76" s="52"/>
      <c r="L76" s="53"/>
    </row>
    <row r="77" spans="3:12" ht="12.75">
      <c r="C77" s="104"/>
      <c r="D77" s="104"/>
      <c r="E77" s="104"/>
      <c r="F77" s="104"/>
      <c r="G77" s="104"/>
      <c r="H77" s="122">
        <v>3</v>
      </c>
      <c r="I77" s="123">
        <v>65.4</v>
      </c>
      <c r="J77" s="124"/>
      <c r="K77" s="125"/>
      <c r="L77" s="126"/>
    </row>
    <row r="78" spans="2:12" ht="12.75">
      <c r="B78" s="5" t="s">
        <v>45</v>
      </c>
      <c r="C78" s="104"/>
      <c r="D78" s="104"/>
      <c r="E78" s="104"/>
      <c r="F78" s="104"/>
      <c r="G78" s="104"/>
      <c r="H78" s="104"/>
      <c r="I78" s="127"/>
      <c r="J78" s="127"/>
      <c r="K78" s="127"/>
      <c r="L78" s="104"/>
    </row>
    <row r="79" spans="2:12" ht="6" customHeight="1">
      <c r="B79" s="128"/>
      <c r="C79" s="128"/>
      <c r="D79" s="128"/>
      <c r="E79" s="128"/>
      <c r="F79" s="128"/>
      <c r="G79" s="128"/>
      <c r="H79" s="128"/>
      <c r="I79" s="129"/>
      <c r="J79" s="130"/>
      <c r="K79" s="130"/>
      <c r="L79" s="128"/>
    </row>
  </sheetData>
  <sheetProtection password="EBCE" sheet="1" objects="1" scenarios="1" selectLockedCells="1"/>
  <mergeCells count="31">
    <mergeCell ref="R6:S6"/>
    <mergeCell ref="W6:Z7"/>
    <mergeCell ref="R7:S7"/>
    <mergeCell ref="A1:B2"/>
    <mergeCell ref="C1:D1"/>
    <mergeCell ref="C2:D2"/>
    <mergeCell ref="H1:J2"/>
    <mergeCell ref="A4:H5"/>
    <mergeCell ref="I4:L5"/>
    <mergeCell ref="C7:H9"/>
    <mergeCell ref="H74:I74"/>
    <mergeCell ref="B74:C74"/>
    <mergeCell ref="H70:I70"/>
    <mergeCell ref="H58:I58"/>
    <mergeCell ref="H62:I62"/>
    <mergeCell ref="H66:I66"/>
    <mergeCell ref="B66:C66"/>
    <mergeCell ref="B13:C13"/>
    <mergeCell ref="H13:I13"/>
    <mergeCell ref="B70:C70"/>
    <mergeCell ref="H16:I16"/>
    <mergeCell ref="H33:I33"/>
    <mergeCell ref="H46:I46"/>
    <mergeCell ref="B46:C46"/>
    <mergeCell ref="B33:C33"/>
    <mergeCell ref="B16:C16"/>
    <mergeCell ref="B10:F10"/>
    <mergeCell ref="H10:L10"/>
    <mergeCell ref="O6:Q7"/>
    <mergeCell ref="E1:G1"/>
    <mergeCell ref="E2:G2"/>
  </mergeCells>
  <hyperlinks>
    <hyperlink ref="D3" location="'Kezdő lap'!A1" display="Kezdő lap"/>
    <hyperlink ref="E2:G2" r:id="rId1" display="szinesfemeger@gmail.com"/>
    <hyperlink ref="E1:G1" r:id="rId2" display="uzlet@szinesfemaruhaz.hu"/>
  </hyperlinks>
  <printOptions horizontalCentered="1"/>
  <pageMargins left="0.4724409448818898" right="0.5118110236220472" top="0.3937007874015748" bottom="0.3937007874015748" header="0.18" footer="0.4330708661417323"/>
  <pageSetup horizontalDpi="600" verticalDpi="600" orientation="portrait" paperSize="9" scale="80" r:id="rId4"/>
  <headerFooter alignWithMargins="0">
    <oddHeader>&amp;L&amp;A&amp;CAJÁNLATKÉRŐ-MEGRENDELŐ LAP &amp;RTel/Fax: +36 36 488085</oddHeader>
    <oddFooter>&amp;L&amp;"Arial CE,Félkövér"  &amp;C&amp;"Arial Narrow,Normál"Készleten nem lévő anyagokat  ~ 5 munkanapon belül - rugalmas hozzáállással -, megbízható minőségben és árban biztosítjuk.&amp;R&amp;D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workbookViewId="0" topLeftCell="A1">
      <selection activeCell="C7" sqref="C7:H8"/>
    </sheetView>
  </sheetViews>
  <sheetFormatPr defaultColWidth="9.00390625" defaultRowHeight="12.75"/>
  <cols>
    <col min="1" max="1" width="3.75390625" style="5" customWidth="1"/>
    <col min="2" max="6" width="10.125" style="5" customWidth="1"/>
    <col min="7" max="7" width="6.125" style="5" customWidth="1"/>
    <col min="8" max="12" width="10.125" style="5" customWidth="1"/>
    <col min="13" max="13" width="3.00390625" style="5" customWidth="1"/>
    <col min="14" max="15" width="9.125" style="5" customWidth="1"/>
    <col min="16" max="16" width="12.375" style="5" bestFit="1" customWidth="1"/>
    <col min="17" max="17" width="15.75390625" style="5" bestFit="1" customWidth="1"/>
    <col min="18" max="18" width="19.625" style="5" bestFit="1" customWidth="1"/>
    <col min="19" max="20" width="9.125" style="5" customWidth="1"/>
    <col min="21" max="21" width="10.00390625" style="5" bestFit="1" customWidth="1"/>
    <col min="22" max="16384" width="9.125" style="5" customWidth="1"/>
  </cols>
  <sheetData>
    <row r="1" spans="1:12" ht="12.75">
      <c r="A1" s="1" t="s">
        <v>0</v>
      </c>
      <c r="B1" s="1"/>
      <c r="C1" s="2" t="s">
        <v>1</v>
      </c>
      <c r="D1" s="2"/>
      <c r="E1" s="131" t="s">
        <v>2</v>
      </c>
      <c r="F1" s="132"/>
      <c r="G1" s="132"/>
      <c r="H1" s="133" t="s">
        <v>3</v>
      </c>
      <c r="I1" s="134"/>
      <c r="J1" s="134"/>
      <c r="K1" s="135"/>
      <c r="L1" s="135"/>
    </row>
    <row r="2" spans="1:12" ht="13.5" thickBot="1">
      <c r="A2" s="1"/>
      <c r="B2" s="1"/>
      <c r="C2" s="2" t="s">
        <v>4</v>
      </c>
      <c r="D2" s="2"/>
      <c r="E2" s="131" t="s">
        <v>5</v>
      </c>
      <c r="F2" s="132"/>
      <c r="G2" s="132"/>
      <c r="H2" s="134"/>
      <c r="I2" s="134"/>
      <c r="J2" s="134"/>
      <c r="K2" s="135"/>
      <c r="L2" s="135"/>
    </row>
    <row r="3" spans="4:9" ht="18" customHeight="1" thickBot="1">
      <c r="D3" s="136" t="s">
        <v>6</v>
      </c>
      <c r="E3" s="7" t="s">
        <v>7</v>
      </c>
      <c r="F3" s="8"/>
      <c r="G3" s="9" t="s">
        <v>8</v>
      </c>
      <c r="H3" s="10"/>
      <c r="I3" s="10"/>
    </row>
    <row r="4" spans="1:13" ht="27.75" customHeight="1">
      <c r="A4" s="12" t="s">
        <v>81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4"/>
    </row>
    <row r="5" spans="1:13" ht="26.25" customHeight="1" thickBot="1">
      <c r="A5" s="137"/>
      <c r="B5" s="137"/>
      <c r="C5" s="137"/>
      <c r="D5" s="138" t="s">
        <v>47</v>
      </c>
      <c r="E5" s="138"/>
      <c r="F5" s="138"/>
      <c r="G5" s="138"/>
      <c r="H5" s="138"/>
      <c r="I5" s="138"/>
      <c r="J5" s="138"/>
      <c r="K5" s="138"/>
      <c r="L5" s="137"/>
      <c r="M5" s="14"/>
    </row>
    <row r="6" spans="5:9" ht="13.5" thickBot="1">
      <c r="E6" s="7" t="s">
        <v>7</v>
      </c>
      <c r="F6" s="8"/>
      <c r="G6" s="15" t="s">
        <v>9</v>
      </c>
      <c r="H6" s="16"/>
      <c r="I6" s="16"/>
    </row>
    <row r="7" spans="1:10" ht="12.75">
      <c r="A7" s="21" t="s">
        <v>10</v>
      </c>
      <c r="B7" s="139"/>
      <c r="C7" s="22"/>
      <c r="D7" s="22"/>
      <c r="E7" s="22"/>
      <c r="F7" s="22"/>
      <c r="G7" s="22"/>
      <c r="H7" s="22"/>
      <c r="J7" s="23"/>
    </row>
    <row r="8" spans="1:8" ht="12.75">
      <c r="A8" s="139"/>
      <c r="B8" s="139"/>
      <c r="C8" s="22"/>
      <c r="D8" s="22"/>
      <c r="E8" s="22"/>
      <c r="F8" s="22"/>
      <c r="G8" s="22"/>
      <c r="H8" s="22"/>
    </row>
    <row r="9" spans="2:12" ht="18">
      <c r="B9" s="24" t="s">
        <v>11</v>
      </c>
      <c r="C9" s="24"/>
      <c r="D9" s="24"/>
      <c r="E9" s="24"/>
      <c r="F9" s="24"/>
      <c r="G9" s="25"/>
      <c r="H9" s="24" t="s">
        <v>12</v>
      </c>
      <c r="I9" s="24"/>
      <c r="J9" s="24"/>
      <c r="K9" s="24"/>
      <c r="L9" s="24"/>
    </row>
    <row r="11" spans="2:8" ht="12.75">
      <c r="B11" s="5" t="s">
        <v>15</v>
      </c>
      <c r="H11" s="5" t="s">
        <v>15</v>
      </c>
    </row>
    <row r="12" spans="2:12" ht="12.75">
      <c r="B12" s="26" t="s">
        <v>16</v>
      </c>
      <c r="C12" s="26"/>
      <c r="D12" s="5" t="s">
        <v>17</v>
      </c>
      <c r="F12" s="5" t="s">
        <v>18</v>
      </c>
      <c r="H12" s="26" t="s">
        <v>16</v>
      </c>
      <c r="I12" s="26"/>
      <c r="J12" s="5" t="s">
        <v>19</v>
      </c>
      <c r="L12" s="5" t="s">
        <v>20</v>
      </c>
    </row>
    <row r="13" spans="3:12" ht="12.75">
      <c r="C13" s="27" t="s">
        <v>21</v>
      </c>
      <c r="D13" s="5" t="s">
        <v>22</v>
      </c>
      <c r="F13" s="5" t="s">
        <v>23</v>
      </c>
      <c r="I13" s="27" t="s">
        <v>21</v>
      </c>
      <c r="J13" s="5" t="s">
        <v>24</v>
      </c>
      <c r="L13" s="5" t="s">
        <v>25</v>
      </c>
    </row>
    <row r="14" ht="6" customHeight="1"/>
    <row r="15" spans="1:18" s="114" customFormat="1" ht="12.75" customHeight="1">
      <c r="A15" s="140"/>
      <c r="B15" s="141" t="s">
        <v>82</v>
      </c>
      <c r="C15" s="142" t="s">
        <v>48</v>
      </c>
      <c r="D15" s="142"/>
      <c r="E15" s="31" t="s">
        <v>27</v>
      </c>
      <c r="F15" s="34" t="s">
        <v>28</v>
      </c>
      <c r="G15" s="5"/>
      <c r="H15" s="141" t="s">
        <v>83</v>
      </c>
      <c r="I15" s="142"/>
      <c r="J15" s="142"/>
      <c r="K15" s="31" t="s">
        <v>27</v>
      </c>
      <c r="L15" s="34" t="s">
        <v>28</v>
      </c>
      <c r="M15" s="143"/>
      <c r="N15" s="140"/>
      <c r="O15" s="144"/>
      <c r="P15" s="144"/>
      <c r="Q15" s="144"/>
      <c r="R15" s="145"/>
    </row>
    <row r="16" spans="1:22" s="114" customFormat="1" ht="6" customHeight="1">
      <c r="A16" s="140"/>
      <c r="B16" s="146"/>
      <c r="C16" s="41"/>
      <c r="D16" s="38"/>
      <c r="E16" s="39"/>
      <c r="F16" s="40"/>
      <c r="G16" s="5"/>
      <c r="H16" s="146"/>
      <c r="I16" s="41"/>
      <c r="J16" s="38"/>
      <c r="K16" s="39"/>
      <c r="L16" s="40"/>
      <c r="M16" s="143"/>
      <c r="N16" s="140"/>
      <c r="O16" s="147"/>
      <c r="P16" s="147"/>
      <c r="Q16" s="148"/>
      <c r="R16" s="148"/>
      <c r="S16" s="148"/>
      <c r="T16" s="149"/>
      <c r="U16" s="148"/>
      <c r="V16" s="67"/>
    </row>
    <row r="17" spans="1:22" s="114" customFormat="1" ht="12.75" customHeight="1">
      <c r="A17" s="140"/>
      <c r="B17" s="43" t="s">
        <v>30</v>
      </c>
      <c r="C17" s="44" t="s">
        <v>31</v>
      </c>
      <c r="D17" s="45" t="s">
        <v>32</v>
      </c>
      <c r="E17" s="45" t="s">
        <v>33</v>
      </c>
      <c r="F17" s="46" t="s">
        <v>34</v>
      </c>
      <c r="G17" s="5"/>
      <c r="H17" s="43" t="s">
        <v>30</v>
      </c>
      <c r="I17" s="44" t="s">
        <v>31</v>
      </c>
      <c r="J17" s="45" t="s">
        <v>32</v>
      </c>
      <c r="K17" s="45" t="s">
        <v>33</v>
      </c>
      <c r="L17" s="46" t="s">
        <v>34</v>
      </c>
      <c r="M17" s="143"/>
      <c r="N17" s="140"/>
      <c r="O17" s="150"/>
      <c r="P17" s="151"/>
      <c r="Q17" s="151"/>
      <c r="R17" s="70"/>
      <c r="S17" s="110"/>
      <c r="T17" s="152"/>
      <c r="U17" s="112"/>
      <c r="V17" s="153"/>
    </row>
    <row r="18" spans="1:22" s="114" customFormat="1" ht="12.75" customHeight="1">
      <c r="A18" s="140"/>
      <c r="B18" s="49">
        <v>0.8</v>
      </c>
      <c r="C18" s="154">
        <v>4.36</v>
      </c>
      <c r="D18" s="51"/>
      <c r="E18" s="52"/>
      <c r="F18" s="53"/>
      <c r="G18" s="155"/>
      <c r="H18" s="49">
        <v>0.8</v>
      </c>
      <c r="I18" s="121">
        <v>4.36</v>
      </c>
      <c r="J18" s="51"/>
      <c r="K18" s="52"/>
      <c r="L18" s="53"/>
      <c r="M18" s="67"/>
      <c r="N18" s="143"/>
      <c r="O18" s="150"/>
      <c r="P18" s="151"/>
      <c r="Q18" s="151"/>
      <c r="R18" s="70"/>
      <c r="S18" s="110"/>
      <c r="T18" s="152"/>
      <c r="U18" s="112"/>
      <c r="V18" s="156"/>
    </row>
    <row r="19" spans="1:22" s="114" customFormat="1" ht="12.75" customHeight="1">
      <c r="A19" s="140"/>
      <c r="B19" s="69">
        <v>1</v>
      </c>
      <c r="C19" s="157">
        <v>5.45</v>
      </c>
      <c r="D19" s="61"/>
      <c r="E19" s="71"/>
      <c r="F19" s="60"/>
      <c r="G19" s="155"/>
      <c r="H19" s="69">
        <v>1</v>
      </c>
      <c r="I19" s="110">
        <v>5.45</v>
      </c>
      <c r="J19" s="61"/>
      <c r="K19" s="71"/>
      <c r="L19" s="60"/>
      <c r="M19" s="67"/>
      <c r="N19" s="111"/>
      <c r="O19" s="150"/>
      <c r="P19" s="151"/>
      <c r="Q19" s="151"/>
      <c r="R19" s="70"/>
      <c r="S19" s="110"/>
      <c r="T19" s="152"/>
      <c r="U19" s="112"/>
      <c r="V19" s="153"/>
    </row>
    <row r="20" spans="1:14" s="114" customFormat="1" ht="12.75" customHeight="1">
      <c r="A20" s="140"/>
      <c r="B20" s="49">
        <v>1.2</v>
      </c>
      <c r="C20" s="154">
        <v>6.54</v>
      </c>
      <c r="D20" s="51"/>
      <c r="E20" s="52"/>
      <c r="F20" s="53"/>
      <c r="G20" s="155"/>
      <c r="H20" s="49">
        <v>1.2</v>
      </c>
      <c r="I20" s="121">
        <v>6.54</v>
      </c>
      <c r="J20" s="51"/>
      <c r="K20" s="52"/>
      <c r="L20" s="53"/>
      <c r="M20" s="67"/>
      <c r="N20" s="68"/>
    </row>
    <row r="21" spans="1:14" s="114" customFormat="1" ht="12.75" customHeight="1">
      <c r="A21" s="140"/>
      <c r="B21" s="69">
        <v>1.5</v>
      </c>
      <c r="C21" s="157">
        <v>8.18</v>
      </c>
      <c r="D21" s="61"/>
      <c r="E21" s="71"/>
      <c r="F21" s="60"/>
      <c r="G21" s="155"/>
      <c r="H21" s="69">
        <v>1.5</v>
      </c>
      <c r="I21" s="110">
        <v>8.18</v>
      </c>
      <c r="J21" s="61"/>
      <c r="K21" s="71"/>
      <c r="L21" s="60"/>
      <c r="M21" s="67"/>
      <c r="N21" s="68"/>
    </row>
    <row r="22" spans="1:22" s="114" customFormat="1" ht="12.75" customHeight="1">
      <c r="A22" s="140"/>
      <c r="B22" s="49">
        <v>2</v>
      </c>
      <c r="C22" s="154">
        <v>10.9</v>
      </c>
      <c r="D22" s="51"/>
      <c r="E22" s="52"/>
      <c r="F22" s="53"/>
      <c r="G22" s="155"/>
      <c r="H22" s="49">
        <v>2</v>
      </c>
      <c r="I22" s="121">
        <v>10.9</v>
      </c>
      <c r="J22" s="51"/>
      <c r="K22" s="52"/>
      <c r="L22" s="53"/>
      <c r="M22" s="67"/>
      <c r="N22" s="68"/>
      <c r="O22" s="150"/>
      <c r="P22" s="151"/>
      <c r="Q22" s="151"/>
      <c r="R22" s="70"/>
      <c r="S22" s="110"/>
      <c r="T22" s="152"/>
      <c r="U22" s="112"/>
      <c r="V22" s="156"/>
    </row>
    <row r="23" spans="1:22" s="114" customFormat="1" ht="12.75" customHeight="1">
      <c r="A23" s="140"/>
      <c r="B23" s="122">
        <v>3</v>
      </c>
      <c r="C23" s="158">
        <v>16.35</v>
      </c>
      <c r="D23" s="159"/>
      <c r="E23" s="160"/>
      <c r="F23" s="161"/>
      <c r="G23" s="155"/>
      <c r="H23" s="122">
        <v>3</v>
      </c>
      <c r="I23" s="123">
        <v>16.35</v>
      </c>
      <c r="J23" s="159"/>
      <c r="K23" s="160"/>
      <c r="L23" s="161"/>
      <c r="M23" s="67"/>
      <c r="N23" s="68"/>
      <c r="O23" s="150"/>
      <c r="P23" s="151"/>
      <c r="Q23" s="151"/>
      <c r="R23" s="145"/>
      <c r="S23" s="110"/>
      <c r="T23" s="152"/>
      <c r="U23" s="112"/>
      <c r="V23" s="156"/>
    </row>
    <row r="24" spans="1:22" s="114" customFormat="1" ht="12.75" customHeight="1">
      <c r="A24" s="140"/>
      <c r="F24" s="5"/>
      <c r="G24" s="104"/>
      <c r="M24" s="67"/>
      <c r="N24" s="68"/>
      <c r="O24" s="150"/>
      <c r="P24" s="151"/>
      <c r="Q24" s="151"/>
      <c r="R24" s="145"/>
      <c r="S24" s="110"/>
      <c r="T24" s="152"/>
      <c r="U24" s="112"/>
      <c r="V24" s="156"/>
    </row>
    <row r="25" spans="1:22" s="114" customFormat="1" ht="12.75" customHeight="1">
      <c r="A25" s="140"/>
      <c r="B25" s="162"/>
      <c r="C25" s="163"/>
      <c r="D25" s="163"/>
      <c r="E25" s="164"/>
      <c r="F25" s="165"/>
      <c r="G25" s="104"/>
      <c r="H25" s="141" t="s">
        <v>83</v>
      </c>
      <c r="I25" s="142"/>
      <c r="J25" s="142"/>
      <c r="K25" s="31" t="s">
        <v>39</v>
      </c>
      <c r="L25" s="34" t="s">
        <v>28</v>
      </c>
      <c r="M25" s="67"/>
      <c r="N25" s="68"/>
      <c r="O25" s="150"/>
      <c r="P25" s="151"/>
      <c r="Q25" s="151"/>
      <c r="R25" s="145"/>
      <c r="S25" s="110"/>
      <c r="T25" s="152"/>
      <c r="U25" s="112"/>
      <c r="V25" s="156"/>
    </row>
    <row r="26" spans="1:22" s="114" customFormat="1" ht="6" customHeight="1">
      <c r="A26" s="140"/>
      <c r="B26" s="166"/>
      <c r="F26" s="167"/>
      <c r="G26" s="67"/>
      <c r="H26" s="146"/>
      <c r="I26" s="41"/>
      <c r="J26" s="38"/>
      <c r="K26" s="39"/>
      <c r="L26" s="40"/>
      <c r="M26" s="67"/>
      <c r="N26" s="143"/>
      <c r="O26" s="150"/>
      <c r="P26" s="151"/>
      <c r="Q26" s="151"/>
      <c r="R26" s="145"/>
      <c r="S26" s="110"/>
      <c r="T26" s="152"/>
      <c r="U26" s="112"/>
      <c r="V26" s="156"/>
    </row>
    <row r="27" spans="1:22" s="114" customFormat="1" ht="12.75" customHeight="1">
      <c r="A27" s="140"/>
      <c r="B27" s="168" t="s">
        <v>30</v>
      </c>
      <c r="C27" s="148"/>
      <c r="D27" s="45" t="s">
        <v>32</v>
      </c>
      <c r="E27" s="45" t="s">
        <v>33</v>
      </c>
      <c r="F27" s="46" t="s">
        <v>34</v>
      </c>
      <c r="G27" s="67"/>
      <c r="H27" s="43" t="s">
        <v>30</v>
      </c>
      <c r="I27" s="44" t="s">
        <v>31</v>
      </c>
      <c r="J27" s="45" t="s">
        <v>32</v>
      </c>
      <c r="K27" s="45" t="s">
        <v>33</v>
      </c>
      <c r="L27" s="46" t="s">
        <v>34</v>
      </c>
      <c r="M27" s="67"/>
      <c r="N27" s="143"/>
      <c r="O27" s="169"/>
      <c r="P27" s="169"/>
      <c r="Q27" s="169"/>
      <c r="R27" s="148"/>
      <c r="S27" s="38"/>
      <c r="T27" s="38"/>
      <c r="U27" s="39"/>
      <c r="V27" s="170"/>
    </row>
    <row r="28" spans="1:22" s="114" customFormat="1" ht="12.75" customHeight="1">
      <c r="A28" s="140"/>
      <c r="B28" s="171" t="s">
        <v>49</v>
      </c>
      <c r="C28" s="172"/>
      <c r="D28" s="173"/>
      <c r="E28" s="174"/>
      <c r="F28" s="175"/>
      <c r="H28" s="49">
        <v>1</v>
      </c>
      <c r="I28" s="121">
        <v>8.52</v>
      </c>
      <c r="J28" s="51"/>
      <c r="K28" s="52"/>
      <c r="L28" s="53"/>
      <c r="M28" s="67"/>
      <c r="N28" s="140"/>
      <c r="O28" s="147"/>
      <c r="P28" s="147"/>
      <c r="Q28" s="148"/>
      <c r="S28" s="148"/>
      <c r="T28" s="149"/>
      <c r="U28" s="148"/>
      <c r="V28" s="176"/>
    </row>
    <row r="29" spans="1:22" s="114" customFormat="1" ht="12.75" customHeight="1">
      <c r="A29" s="140"/>
      <c r="B29" s="177" t="s">
        <v>50</v>
      </c>
      <c r="C29" s="178"/>
      <c r="D29" s="179"/>
      <c r="E29" s="180"/>
      <c r="F29" s="181"/>
      <c r="H29" s="69">
        <v>1.5</v>
      </c>
      <c r="I29" s="110">
        <v>12.78</v>
      </c>
      <c r="J29" s="61"/>
      <c r="K29" s="71"/>
      <c r="L29" s="60"/>
      <c r="M29" s="67"/>
      <c r="N29" s="140"/>
      <c r="O29" s="150"/>
      <c r="P29" s="151"/>
      <c r="Q29" s="151"/>
      <c r="S29" s="70"/>
      <c r="T29" s="68"/>
      <c r="U29" s="111"/>
      <c r="V29" s="153"/>
    </row>
    <row r="30" spans="1:22" s="114" customFormat="1" ht="12.75" customHeight="1">
      <c r="A30" s="140"/>
      <c r="B30" s="171" t="s">
        <v>51</v>
      </c>
      <c r="C30" s="172"/>
      <c r="D30" s="173"/>
      <c r="E30" s="174"/>
      <c r="F30" s="175"/>
      <c r="H30" s="96">
        <v>2</v>
      </c>
      <c r="I30" s="106">
        <v>17.04</v>
      </c>
      <c r="J30" s="107"/>
      <c r="K30" s="108"/>
      <c r="L30" s="109"/>
      <c r="M30" s="94"/>
      <c r="O30" s="150"/>
      <c r="P30" s="151"/>
      <c r="Q30" s="151"/>
      <c r="S30" s="70"/>
      <c r="T30" s="68"/>
      <c r="U30" s="111"/>
      <c r="V30" s="153"/>
    </row>
    <row r="31" spans="1:22" s="114" customFormat="1" ht="12.75" customHeight="1">
      <c r="A31" s="140"/>
      <c r="B31" s="177" t="s">
        <v>52</v>
      </c>
      <c r="C31" s="178"/>
      <c r="D31" s="179"/>
      <c r="E31" s="180"/>
      <c r="F31" s="181"/>
      <c r="J31" s="140"/>
      <c r="K31" s="38"/>
      <c r="L31" s="39"/>
      <c r="M31" s="94"/>
      <c r="O31" s="70"/>
      <c r="P31" s="70"/>
      <c r="Q31" s="70"/>
      <c r="R31" s="70"/>
      <c r="S31" s="70"/>
      <c r="T31" s="68"/>
      <c r="U31" s="111"/>
      <c r="V31" s="153"/>
    </row>
    <row r="32" spans="1:14" s="114" customFormat="1" ht="12.75" customHeight="1">
      <c r="A32" s="140"/>
      <c r="B32" s="171" t="s">
        <v>53</v>
      </c>
      <c r="C32" s="172"/>
      <c r="D32" s="173"/>
      <c r="E32" s="174"/>
      <c r="F32" s="175"/>
      <c r="H32" s="141" t="s">
        <v>83</v>
      </c>
      <c r="I32" s="142"/>
      <c r="J32" s="142"/>
      <c r="K32" s="31" t="s">
        <v>42</v>
      </c>
      <c r="L32" s="34" t="s">
        <v>28</v>
      </c>
      <c r="M32" s="94"/>
      <c r="N32" s="140"/>
    </row>
    <row r="33" spans="1:14" s="114" customFormat="1" ht="6" customHeight="1">
      <c r="A33" s="140"/>
      <c r="B33" s="166"/>
      <c r="D33" s="179"/>
      <c r="E33" s="180"/>
      <c r="F33" s="182"/>
      <c r="H33" s="146"/>
      <c r="I33" s="41"/>
      <c r="J33" s="38"/>
      <c r="K33" s="39"/>
      <c r="L33" s="40"/>
      <c r="M33" s="94"/>
      <c r="N33" s="140"/>
    </row>
    <row r="34" spans="1:22" s="114" customFormat="1" ht="12.75" customHeight="1">
      <c r="A34" s="140"/>
      <c r="B34" s="177" t="s">
        <v>54</v>
      </c>
      <c r="C34" s="178"/>
      <c r="D34" s="179"/>
      <c r="E34" s="180"/>
      <c r="F34" s="181"/>
      <c r="H34" s="43" t="s">
        <v>30</v>
      </c>
      <c r="I34" s="44" t="s">
        <v>31</v>
      </c>
      <c r="J34" s="45" t="s">
        <v>32</v>
      </c>
      <c r="K34" s="45" t="s">
        <v>33</v>
      </c>
      <c r="L34" s="46" t="s">
        <v>34</v>
      </c>
      <c r="M34" s="94"/>
      <c r="N34" s="140"/>
      <c r="O34" s="115"/>
      <c r="P34" s="115"/>
      <c r="Q34" s="115"/>
      <c r="R34" s="115"/>
      <c r="S34" s="38"/>
      <c r="T34" s="38"/>
      <c r="U34" s="39"/>
      <c r="V34" s="170"/>
    </row>
    <row r="35" spans="1:22" s="114" customFormat="1" ht="12.75" customHeight="1">
      <c r="A35" s="140"/>
      <c r="B35" s="183" t="s">
        <v>55</v>
      </c>
      <c r="C35" s="184"/>
      <c r="D35" s="185"/>
      <c r="E35" s="186"/>
      <c r="F35" s="187"/>
      <c r="H35" s="49">
        <v>2</v>
      </c>
      <c r="I35" s="121">
        <v>24.52</v>
      </c>
      <c r="J35" s="51"/>
      <c r="K35" s="52"/>
      <c r="L35" s="53"/>
      <c r="M35" s="94"/>
      <c r="N35" s="140"/>
      <c r="O35" s="148"/>
      <c r="P35" s="148"/>
      <c r="Q35" s="148"/>
      <c r="R35" s="148"/>
      <c r="S35" s="148"/>
      <c r="T35" s="149"/>
      <c r="U35" s="148"/>
      <c r="V35" s="176"/>
    </row>
    <row r="36" spans="1:22" s="114" customFormat="1" ht="12.75" customHeight="1">
      <c r="A36" s="140"/>
      <c r="H36" s="69">
        <v>4</v>
      </c>
      <c r="I36" s="110">
        <v>49.03</v>
      </c>
      <c r="J36" s="61"/>
      <c r="K36" s="71"/>
      <c r="L36" s="60"/>
      <c r="M36" s="94"/>
      <c r="N36" s="140"/>
      <c r="O36" s="150"/>
      <c r="P36" s="151"/>
      <c r="Q36" s="151"/>
      <c r="S36" s="70"/>
      <c r="T36" s="68"/>
      <c r="U36" s="111"/>
      <c r="V36" s="153"/>
    </row>
    <row r="37" spans="1:22" s="114" customFormat="1" ht="12.75" customHeight="1">
      <c r="A37" s="140"/>
      <c r="B37" s="151"/>
      <c r="C37" s="112"/>
      <c r="D37" s="68"/>
      <c r="E37" s="111"/>
      <c r="F37" s="112"/>
      <c r="H37" s="96">
        <v>6</v>
      </c>
      <c r="I37" s="106">
        <v>73.54</v>
      </c>
      <c r="J37" s="107"/>
      <c r="K37" s="108"/>
      <c r="L37" s="109"/>
      <c r="M37" s="94"/>
      <c r="N37" s="140"/>
      <c r="O37" s="150"/>
      <c r="P37" s="151"/>
      <c r="Q37" s="151"/>
      <c r="S37" s="70"/>
      <c r="T37" s="68"/>
      <c r="U37" s="111"/>
      <c r="V37" s="153"/>
    </row>
    <row r="38" spans="1:22" s="114" customFormat="1" ht="12.75" customHeight="1">
      <c r="A38" s="140"/>
      <c r="B38" s="151"/>
      <c r="C38" s="112"/>
      <c r="D38" s="68"/>
      <c r="E38" s="111"/>
      <c r="F38" s="112"/>
      <c r="H38" s="70"/>
      <c r="I38" s="110"/>
      <c r="J38" s="68"/>
      <c r="K38" s="111"/>
      <c r="L38" s="112"/>
      <c r="M38" s="94"/>
      <c r="N38" s="140"/>
      <c r="O38" s="150"/>
      <c r="P38" s="151"/>
      <c r="Q38" s="151"/>
      <c r="S38" s="70"/>
      <c r="T38" s="68"/>
      <c r="U38" s="111"/>
      <c r="V38" s="153"/>
    </row>
    <row r="39" spans="1:22" s="114" customFormat="1" ht="12.75" customHeight="1">
      <c r="A39" s="140"/>
      <c r="B39" s="151"/>
      <c r="C39" s="112"/>
      <c r="D39" s="68"/>
      <c r="E39" s="111"/>
      <c r="F39" s="112"/>
      <c r="J39" s="140"/>
      <c r="K39" s="140"/>
      <c r="L39" s="188"/>
      <c r="M39" s="143"/>
      <c r="N39" s="140"/>
      <c r="O39" s="150"/>
      <c r="P39" s="151"/>
      <c r="Q39" s="151"/>
      <c r="S39" s="70"/>
      <c r="T39" s="68"/>
      <c r="U39" s="111"/>
      <c r="V39" s="153"/>
    </row>
    <row r="40" spans="1:22" s="114" customFormat="1" ht="12.75" customHeight="1">
      <c r="A40" s="140"/>
      <c r="B40" s="141" t="s">
        <v>26</v>
      </c>
      <c r="C40" s="189" t="s">
        <v>56</v>
      </c>
      <c r="D40" s="30"/>
      <c r="E40" s="31" t="s">
        <v>27</v>
      </c>
      <c r="F40" s="34" t="s">
        <v>28</v>
      </c>
      <c r="H40" s="190" t="s">
        <v>29</v>
      </c>
      <c r="I40" s="189" t="s">
        <v>56</v>
      </c>
      <c r="J40" s="30"/>
      <c r="K40" s="31" t="s">
        <v>27</v>
      </c>
      <c r="L40" s="34" t="s">
        <v>28</v>
      </c>
      <c r="M40" s="143"/>
      <c r="N40" s="140"/>
      <c r="O40" s="150"/>
      <c r="P40" s="151"/>
      <c r="Q40" s="151"/>
      <c r="S40" s="70"/>
      <c r="T40" s="68"/>
      <c r="U40" s="111"/>
      <c r="V40" s="153"/>
    </row>
    <row r="41" spans="1:14" s="114" customFormat="1" ht="6" customHeight="1">
      <c r="A41" s="140"/>
      <c r="B41" s="191"/>
      <c r="C41" s="192"/>
      <c r="D41" s="192"/>
      <c r="E41" s="193"/>
      <c r="F41" s="194"/>
      <c r="H41" s="191"/>
      <c r="I41" s="192"/>
      <c r="J41" s="192"/>
      <c r="K41" s="193"/>
      <c r="L41" s="194"/>
      <c r="M41" s="143"/>
      <c r="N41" s="140"/>
    </row>
    <row r="42" spans="1:14" s="114" customFormat="1" ht="12.75" customHeight="1">
      <c r="A42" s="140"/>
      <c r="B42" s="43" t="s">
        <v>30</v>
      </c>
      <c r="C42" s="44" t="s">
        <v>31</v>
      </c>
      <c r="D42" s="45" t="s">
        <v>32</v>
      </c>
      <c r="E42" s="45" t="s">
        <v>33</v>
      </c>
      <c r="F42" s="46" t="s">
        <v>34</v>
      </c>
      <c r="G42" s="152"/>
      <c r="H42" s="43" t="s">
        <v>30</v>
      </c>
      <c r="I42" s="44" t="s">
        <v>31</v>
      </c>
      <c r="J42" s="45" t="s">
        <v>32</v>
      </c>
      <c r="K42" s="45" t="s">
        <v>33</v>
      </c>
      <c r="L42" s="46" t="s">
        <v>34</v>
      </c>
      <c r="M42" s="152"/>
      <c r="N42" s="112"/>
    </row>
    <row r="43" spans="1:14" s="114" customFormat="1" ht="12.75" customHeight="1">
      <c r="A43" s="140"/>
      <c r="B43" s="195">
        <v>3</v>
      </c>
      <c r="C43" s="106">
        <v>16.35</v>
      </c>
      <c r="D43" s="107"/>
      <c r="E43" s="108"/>
      <c r="F43" s="109"/>
      <c r="G43" s="152"/>
      <c r="H43" s="196">
        <v>1</v>
      </c>
      <c r="I43" s="121">
        <v>5.45</v>
      </c>
      <c r="J43" s="51"/>
      <c r="K43" s="52"/>
      <c r="L43" s="53"/>
      <c r="M43" s="143"/>
      <c r="N43" s="140"/>
    </row>
    <row r="44" spans="1:14" s="114" customFormat="1" ht="12.75" customHeight="1">
      <c r="A44" s="140"/>
      <c r="B44" s="197"/>
      <c r="C44" s="93"/>
      <c r="D44" s="91"/>
      <c r="E44" s="92"/>
      <c r="F44" s="93"/>
      <c r="G44" s="152"/>
      <c r="H44" s="198">
        <v>1.5</v>
      </c>
      <c r="I44" s="110">
        <v>8.18</v>
      </c>
      <c r="J44" s="61"/>
      <c r="K44" s="71"/>
      <c r="L44" s="60"/>
      <c r="M44" s="94"/>
      <c r="N44" s="140"/>
    </row>
    <row r="45" spans="1:14" s="114" customFormat="1" ht="12.75" customHeight="1">
      <c r="A45" s="140"/>
      <c r="B45" s="151"/>
      <c r="C45" s="112"/>
      <c r="D45" s="68"/>
      <c r="E45" s="111"/>
      <c r="F45" s="112"/>
      <c r="G45" s="152"/>
      <c r="H45" s="196">
        <v>1.9</v>
      </c>
      <c r="I45" s="121">
        <v>10.4</v>
      </c>
      <c r="J45" s="51"/>
      <c r="K45" s="52"/>
      <c r="L45" s="53"/>
      <c r="M45" s="94"/>
      <c r="N45" s="140"/>
    </row>
    <row r="46" spans="1:14" s="114" customFormat="1" ht="12.75" customHeight="1">
      <c r="A46" s="140"/>
      <c r="G46" s="152"/>
      <c r="H46" s="198">
        <v>2</v>
      </c>
      <c r="I46" s="110">
        <v>10.9</v>
      </c>
      <c r="J46" s="61"/>
      <c r="K46" s="71"/>
      <c r="L46" s="60"/>
      <c r="M46" s="143"/>
      <c r="N46" s="140"/>
    </row>
    <row r="47" spans="1:14" s="114" customFormat="1" ht="12.75" customHeight="1">
      <c r="A47" s="140"/>
      <c r="H47" s="195">
        <v>3</v>
      </c>
      <c r="I47" s="106">
        <v>16.35</v>
      </c>
      <c r="J47" s="107"/>
      <c r="K47" s="108"/>
      <c r="L47" s="109"/>
      <c r="M47" s="143"/>
      <c r="N47" s="140"/>
    </row>
    <row r="48" spans="1:14" s="114" customFormat="1" ht="12.75" customHeight="1">
      <c r="A48" s="140"/>
      <c r="H48" s="151"/>
      <c r="I48" s="112"/>
      <c r="J48" s="68"/>
      <c r="K48" s="111"/>
      <c r="L48" s="112"/>
      <c r="M48" s="143"/>
      <c r="N48" s="140"/>
    </row>
    <row r="49" spans="1:14" s="114" customFormat="1" ht="12.75" customHeight="1">
      <c r="A49" s="140"/>
      <c r="B49" s="141" t="s">
        <v>26</v>
      </c>
      <c r="C49" s="189" t="s">
        <v>56</v>
      </c>
      <c r="D49" s="30"/>
      <c r="E49" s="31" t="s">
        <v>39</v>
      </c>
      <c r="F49" s="34" t="s">
        <v>28</v>
      </c>
      <c r="G49" s="152"/>
      <c r="H49" s="190" t="s">
        <v>29</v>
      </c>
      <c r="I49" s="189" t="s">
        <v>56</v>
      </c>
      <c r="J49" s="30"/>
      <c r="K49" s="31" t="s">
        <v>39</v>
      </c>
      <c r="L49" s="34" t="s">
        <v>28</v>
      </c>
      <c r="M49" s="143"/>
      <c r="N49" s="140"/>
    </row>
    <row r="50" spans="1:14" s="114" customFormat="1" ht="6" customHeight="1">
      <c r="A50" s="140"/>
      <c r="B50" s="191"/>
      <c r="C50" s="192"/>
      <c r="D50" s="192"/>
      <c r="E50" s="193"/>
      <c r="F50" s="194"/>
      <c r="G50" s="67"/>
      <c r="H50" s="191"/>
      <c r="I50" s="192"/>
      <c r="J50" s="192"/>
      <c r="K50" s="193"/>
      <c r="L50" s="194"/>
      <c r="M50" s="143"/>
      <c r="N50" s="140"/>
    </row>
    <row r="51" spans="1:15" s="114" customFormat="1" ht="12.75" customHeight="1">
      <c r="A51" s="140"/>
      <c r="B51" s="43" t="s">
        <v>30</v>
      </c>
      <c r="C51" s="44" t="s">
        <v>31</v>
      </c>
      <c r="D51" s="45" t="s">
        <v>32</v>
      </c>
      <c r="E51" s="45" t="s">
        <v>33</v>
      </c>
      <c r="F51" s="46" t="s">
        <v>34</v>
      </c>
      <c r="G51" s="67"/>
      <c r="H51" s="43" t="s">
        <v>30</v>
      </c>
      <c r="I51" s="44" t="s">
        <v>31</v>
      </c>
      <c r="J51" s="45" t="s">
        <v>32</v>
      </c>
      <c r="K51" s="45" t="s">
        <v>33</v>
      </c>
      <c r="L51" s="46" t="s">
        <v>34</v>
      </c>
      <c r="M51" s="143"/>
      <c r="N51" s="140"/>
      <c r="O51" s="66"/>
    </row>
    <row r="52" spans="1:15" s="114" customFormat="1" ht="12.75" customHeight="1">
      <c r="A52" s="140"/>
      <c r="B52" s="195">
        <v>1.5</v>
      </c>
      <c r="C52" s="106">
        <v>12.78</v>
      </c>
      <c r="D52" s="107"/>
      <c r="E52" s="108"/>
      <c r="F52" s="109"/>
      <c r="G52" s="67"/>
      <c r="H52" s="196">
        <v>1</v>
      </c>
      <c r="I52" s="121">
        <v>8.52</v>
      </c>
      <c r="J52" s="51"/>
      <c r="K52" s="52"/>
      <c r="L52" s="53"/>
      <c r="M52" s="143"/>
      <c r="N52" s="140"/>
      <c r="O52" s="95"/>
    </row>
    <row r="53" spans="1:15" s="114" customFormat="1" ht="12.75" customHeight="1">
      <c r="A53" s="140"/>
      <c r="B53" s="70"/>
      <c r="C53" s="70"/>
      <c r="D53" s="68"/>
      <c r="E53" s="111"/>
      <c r="F53" s="112"/>
      <c r="G53" s="67"/>
      <c r="H53" s="198">
        <v>1.5</v>
      </c>
      <c r="I53" s="110">
        <v>12.78</v>
      </c>
      <c r="J53" s="61"/>
      <c r="K53" s="71"/>
      <c r="L53" s="60"/>
      <c r="M53" s="143"/>
      <c r="N53" s="140"/>
      <c r="O53" s="95"/>
    </row>
    <row r="54" spans="1:14" s="114" customFormat="1" ht="12.75" customHeight="1">
      <c r="A54" s="140"/>
      <c r="B54" s="70"/>
      <c r="C54" s="70"/>
      <c r="D54" s="68"/>
      <c r="E54" s="111"/>
      <c r="F54" s="112"/>
      <c r="G54" s="67"/>
      <c r="H54" s="196">
        <v>2</v>
      </c>
      <c r="I54" s="121">
        <v>17.04</v>
      </c>
      <c r="J54" s="51"/>
      <c r="K54" s="52"/>
      <c r="L54" s="53"/>
      <c r="M54" s="143"/>
      <c r="N54" s="140"/>
    </row>
    <row r="55" spans="1:14" s="114" customFormat="1" ht="12.75" customHeight="1">
      <c r="A55" s="140"/>
      <c r="B55" s="70"/>
      <c r="C55" s="70"/>
      <c r="D55" s="68"/>
      <c r="E55" s="111"/>
      <c r="F55" s="112"/>
      <c r="G55" s="67"/>
      <c r="H55" s="199"/>
      <c r="I55" s="120"/>
      <c r="J55" s="91"/>
      <c r="K55" s="92"/>
      <c r="L55" s="93"/>
      <c r="M55" s="143"/>
      <c r="N55" s="143"/>
    </row>
    <row r="56" spans="1:14" s="114" customFormat="1" ht="12.75" customHeight="1">
      <c r="A56" s="140"/>
      <c r="B56" s="70"/>
      <c r="C56" s="70"/>
      <c r="D56" s="68"/>
      <c r="E56" s="111"/>
      <c r="F56" s="112"/>
      <c r="G56" s="67"/>
      <c r="H56" s="190" t="s">
        <v>29</v>
      </c>
      <c r="I56" s="189" t="s">
        <v>56</v>
      </c>
      <c r="J56" s="30"/>
      <c r="K56" s="31" t="s">
        <v>42</v>
      </c>
      <c r="L56" s="34" t="s">
        <v>28</v>
      </c>
      <c r="M56" s="94"/>
      <c r="N56" s="72"/>
    </row>
    <row r="57" spans="1:14" s="114" customFormat="1" ht="6" customHeight="1">
      <c r="A57" s="140"/>
      <c r="G57" s="148"/>
      <c r="H57" s="191"/>
      <c r="I57" s="192"/>
      <c r="J57" s="192"/>
      <c r="K57" s="193"/>
      <c r="L57" s="194"/>
      <c r="M57" s="143"/>
      <c r="N57" s="94"/>
    </row>
    <row r="58" spans="1:14" s="114" customFormat="1" ht="12.75">
      <c r="A58" s="140"/>
      <c r="G58" s="140"/>
      <c r="H58" s="43" t="s">
        <v>30</v>
      </c>
      <c r="I58" s="44" t="s">
        <v>31</v>
      </c>
      <c r="J58" s="45" t="s">
        <v>32</v>
      </c>
      <c r="K58" s="45" t="s">
        <v>33</v>
      </c>
      <c r="L58" s="46" t="s">
        <v>34</v>
      </c>
      <c r="M58" s="140"/>
      <c r="N58" s="140"/>
    </row>
    <row r="59" spans="1:14" s="114" customFormat="1" ht="12.75" customHeight="1">
      <c r="A59" s="140"/>
      <c r="G59" s="140"/>
      <c r="H59" s="196">
        <v>1.5</v>
      </c>
      <c r="I59" s="121">
        <v>18.39</v>
      </c>
      <c r="J59" s="51"/>
      <c r="K59" s="52"/>
      <c r="L59" s="53"/>
      <c r="M59" s="140"/>
      <c r="N59" s="140"/>
    </row>
    <row r="60" spans="1:22" s="114" customFormat="1" ht="12.75" customHeight="1">
      <c r="A60" s="140"/>
      <c r="G60" s="140"/>
      <c r="H60" s="200">
        <v>2</v>
      </c>
      <c r="I60" s="123">
        <v>24.52</v>
      </c>
      <c r="J60" s="159"/>
      <c r="K60" s="160"/>
      <c r="L60" s="161"/>
      <c r="M60" s="140"/>
      <c r="N60" s="140"/>
      <c r="O60" s="5"/>
      <c r="P60" s="5"/>
      <c r="Q60" s="5"/>
      <c r="R60" s="5"/>
      <c r="S60" s="5"/>
      <c r="T60" s="5"/>
      <c r="U60" s="5"/>
      <c r="V60" s="5"/>
    </row>
    <row r="61" spans="1:22" s="114" customFormat="1" ht="12.75" customHeight="1">
      <c r="A61" s="140"/>
      <c r="G61" s="140"/>
      <c r="H61" s="201"/>
      <c r="I61" s="38"/>
      <c r="J61" s="140"/>
      <c r="K61" s="38"/>
      <c r="L61" s="39"/>
      <c r="M61" s="140"/>
      <c r="N61" s="140"/>
      <c r="O61" s="5"/>
      <c r="P61" s="5"/>
      <c r="Q61" s="5"/>
      <c r="R61" s="5"/>
      <c r="S61" s="5"/>
      <c r="T61" s="5"/>
      <c r="U61" s="5"/>
      <c r="V61" s="5"/>
    </row>
    <row r="62" spans="1:22" s="114" customFormat="1" ht="12.75" customHeight="1">
      <c r="A62" s="140"/>
      <c r="B62" s="28" t="s">
        <v>57</v>
      </c>
      <c r="C62" s="29"/>
      <c r="D62" s="202" t="s">
        <v>58</v>
      </c>
      <c r="E62" s="202"/>
      <c r="F62" s="203"/>
      <c r="G62" s="140"/>
      <c r="H62" s="190" t="s">
        <v>59</v>
      </c>
      <c r="I62" s="189"/>
      <c r="J62" s="30"/>
      <c r="K62" s="31" t="s">
        <v>27</v>
      </c>
      <c r="L62" s="34" t="s">
        <v>28</v>
      </c>
      <c r="M62" s="140"/>
      <c r="N62" s="140"/>
      <c r="O62" s="5"/>
      <c r="P62" s="5"/>
      <c r="Q62" s="5"/>
      <c r="R62" s="5"/>
      <c r="S62" s="5"/>
      <c r="T62" s="5"/>
      <c r="U62" s="5"/>
      <c r="V62" s="5"/>
    </row>
    <row r="63" spans="1:22" s="114" customFormat="1" ht="6" customHeight="1">
      <c r="A63" s="140"/>
      <c r="B63" s="166"/>
      <c r="F63" s="167"/>
      <c r="G63" s="140"/>
      <c r="H63" s="191"/>
      <c r="I63" s="192"/>
      <c r="J63" s="192"/>
      <c r="K63" s="193"/>
      <c r="L63" s="194"/>
      <c r="M63" s="140"/>
      <c r="N63" s="140"/>
      <c r="O63" s="5"/>
      <c r="P63" s="5"/>
      <c r="Q63" s="5"/>
      <c r="R63" s="5"/>
      <c r="S63" s="5"/>
      <c r="T63" s="5"/>
      <c r="U63" s="5"/>
      <c r="V63" s="5"/>
    </row>
    <row r="64" spans="1:14" ht="12.75" customHeight="1">
      <c r="A64" s="204"/>
      <c r="B64" s="43" t="s">
        <v>60</v>
      </c>
      <c r="C64" s="44"/>
      <c r="D64" s="45"/>
      <c r="E64" s="45" t="s">
        <v>32</v>
      </c>
      <c r="F64" s="45" t="s">
        <v>33</v>
      </c>
      <c r="G64" s="204"/>
      <c r="H64" s="43" t="s">
        <v>30</v>
      </c>
      <c r="I64" s="44" t="s">
        <v>31</v>
      </c>
      <c r="J64" s="45" t="s">
        <v>32</v>
      </c>
      <c r="K64" s="45" t="s">
        <v>33</v>
      </c>
      <c r="L64" s="46" t="s">
        <v>34</v>
      </c>
      <c r="M64" s="204"/>
      <c r="N64" s="204"/>
    </row>
    <row r="65" spans="2:12" ht="12.75" customHeight="1">
      <c r="B65" s="205" t="s">
        <v>61</v>
      </c>
      <c r="C65" s="206"/>
      <c r="D65" s="206"/>
      <c r="E65" s="207"/>
      <c r="F65" s="175"/>
      <c r="H65" s="208">
        <v>8</v>
      </c>
      <c r="I65" s="112">
        <v>44</v>
      </c>
      <c r="J65" s="61"/>
      <c r="K65" s="71"/>
      <c r="L65" s="60"/>
    </row>
    <row r="66" spans="2:12" ht="12.75" customHeight="1">
      <c r="B66" s="209" t="s">
        <v>62</v>
      </c>
      <c r="C66" s="210"/>
      <c r="D66" s="210"/>
      <c r="E66" s="211"/>
      <c r="F66" s="181"/>
      <c r="H66" s="212">
        <v>10</v>
      </c>
      <c r="I66" s="213">
        <v>55</v>
      </c>
      <c r="J66" s="51"/>
      <c r="K66" s="52"/>
      <c r="L66" s="53"/>
    </row>
    <row r="67" spans="2:12" ht="12.75">
      <c r="B67" s="205" t="s">
        <v>63</v>
      </c>
      <c r="C67" s="206"/>
      <c r="D67" s="206"/>
      <c r="E67" s="207"/>
      <c r="F67" s="175"/>
      <c r="H67" s="214">
        <v>12</v>
      </c>
      <c r="I67" s="215">
        <v>66</v>
      </c>
      <c r="J67" s="58"/>
      <c r="K67" s="59"/>
      <c r="L67" s="60"/>
    </row>
    <row r="68" spans="2:12" ht="12.75">
      <c r="B68" s="209" t="s">
        <v>64</v>
      </c>
      <c r="C68" s="210"/>
      <c r="D68" s="210"/>
      <c r="E68" s="211"/>
      <c r="F68" s="216"/>
      <c r="H68" s="212" t="s">
        <v>65</v>
      </c>
      <c r="I68" s="213"/>
      <c r="J68" s="51"/>
      <c r="K68" s="52"/>
      <c r="L68" s="53"/>
    </row>
    <row r="69" spans="2:12" ht="12.75">
      <c r="B69" s="205" t="s">
        <v>66</v>
      </c>
      <c r="C69" s="206"/>
      <c r="D69" s="206"/>
      <c r="E69" s="207"/>
      <c r="F69" s="175"/>
      <c r="H69" s="208">
        <v>15</v>
      </c>
      <c r="I69" s="112">
        <v>82</v>
      </c>
      <c r="J69" s="61"/>
      <c r="K69" s="71"/>
      <c r="L69" s="60"/>
    </row>
    <row r="70" spans="2:12" ht="12.75">
      <c r="B70" s="209" t="s">
        <v>67</v>
      </c>
      <c r="C70" s="210"/>
      <c r="D70" s="210"/>
      <c r="E70" s="211"/>
      <c r="F70" s="216"/>
      <c r="H70" s="212">
        <v>20</v>
      </c>
      <c r="I70" s="213">
        <v>109</v>
      </c>
      <c r="J70" s="51"/>
      <c r="K70" s="52"/>
      <c r="L70" s="53"/>
    </row>
    <row r="71" spans="2:12" ht="12.75">
      <c r="B71" s="205" t="s">
        <v>68</v>
      </c>
      <c r="C71" s="206"/>
      <c r="D71" s="206"/>
      <c r="E71" s="207"/>
      <c r="F71" s="175"/>
      <c r="H71" s="208">
        <v>25</v>
      </c>
      <c r="I71" s="112">
        <v>136</v>
      </c>
      <c r="J71" s="61"/>
      <c r="K71" s="71"/>
      <c r="L71" s="60"/>
    </row>
    <row r="72" spans="2:12" ht="12.75">
      <c r="B72" s="217" t="s">
        <v>69</v>
      </c>
      <c r="C72" s="218"/>
      <c r="D72" s="218"/>
      <c r="E72" s="219"/>
      <c r="F72" s="220"/>
      <c r="H72" s="212">
        <v>30</v>
      </c>
      <c r="I72" s="213">
        <v>163</v>
      </c>
      <c r="J72" s="51"/>
      <c r="K72" s="52"/>
      <c r="L72" s="53"/>
    </row>
    <row r="73" spans="1:12" ht="12.75">
      <c r="A73" s="104"/>
      <c r="H73" s="221">
        <v>40</v>
      </c>
      <c r="I73" s="222">
        <v>217</v>
      </c>
      <c r="J73" s="159"/>
      <c r="K73" s="160"/>
      <c r="L73" s="161"/>
    </row>
    <row r="74" spans="2:13" ht="12.75">
      <c r="B74" s="5" t="s">
        <v>70</v>
      </c>
      <c r="C74" s="104"/>
      <c r="D74" s="104"/>
      <c r="E74" s="104"/>
      <c r="M74" s="104"/>
    </row>
    <row r="75" spans="2:7" ht="12.75">
      <c r="B75" s="5" t="s">
        <v>71</v>
      </c>
      <c r="C75" s="104"/>
      <c r="D75" s="104"/>
      <c r="E75" s="104"/>
      <c r="F75" s="104"/>
      <c r="G75" s="104"/>
    </row>
    <row r="76" spans="2:12" ht="12.75">
      <c r="B76" s="64" t="s">
        <v>72</v>
      </c>
      <c r="C76" s="104"/>
      <c r="D76" s="104"/>
      <c r="E76" s="104"/>
      <c r="F76" s="64" t="s">
        <v>73</v>
      </c>
      <c r="G76" s="104"/>
      <c r="H76" s="104"/>
      <c r="I76" s="104"/>
      <c r="J76" s="64" t="s">
        <v>74</v>
      </c>
      <c r="K76" s="104"/>
      <c r="L76" s="104"/>
    </row>
    <row r="77" spans="2:12" ht="12.75">
      <c r="B77" s="128"/>
      <c r="C77" s="128"/>
      <c r="D77" s="128"/>
      <c r="E77" s="128"/>
      <c r="F77" s="128"/>
      <c r="G77" s="128"/>
      <c r="H77" s="128"/>
      <c r="I77" s="130"/>
      <c r="J77" s="130"/>
      <c r="K77" s="130"/>
      <c r="L77" s="128"/>
    </row>
    <row r="78" spans="2:11" ht="12.75">
      <c r="B78" s="64"/>
      <c r="C78" s="104"/>
      <c r="D78" s="104"/>
      <c r="E78" s="104"/>
      <c r="F78" s="64"/>
      <c r="G78" s="104"/>
      <c r="H78" s="104"/>
      <c r="I78" s="104"/>
      <c r="J78" s="64"/>
      <c r="K78" s="104"/>
    </row>
    <row r="79" spans="9:11" ht="15.75">
      <c r="I79" s="223"/>
      <c r="J79" s="224"/>
      <c r="K79" s="224"/>
    </row>
    <row r="85" spans="2:18" ht="12.75">
      <c r="B85" s="225" t="s">
        <v>75</v>
      </c>
      <c r="C85" s="151" t="s">
        <v>76</v>
      </c>
      <c r="D85" s="151" t="s">
        <v>29</v>
      </c>
      <c r="E85" s="70" t="s">
        <v>77</v>
      </c>
      <c r="F85" s="110">
        <v>13.63</v>
      </c>
      <c r="G85" s="152">
        <f>+I85*F85</f>
        <v>11585.5</v>
      </c>
      <c r="H85" s="112">
        <f>+G85*1.25</f>
        <v>14481.875</v>
      </c>
      <c r="I85" s="226">
        <v>850</v>
      </c>
      <c r="O85" s="114"/>
      <c r="P85" s="114"/>
      <c r="Q85" s="114"/>
      <c r="R85" s="114"/>
    </row>
    <row r="86" spans="2:18" ht="12.75">
      <c r="B86" s="225" t="s">
        <v>78</v>
      </c>
      <c r="C86" s="151" t="s">
        <v>76</v>
      </c>
      <c r="D86" s="151" t="s">
        <v>79</v>
      </c>
      <c r="E86" s="70" t="s">
        <v>80</v>
      </c>
      <c r="F86" s="110">
        <v>16.35</v>
      </c>
      <c r="G86" s="152">
        <f>+I86*F86</f>
        <v>13080.000000000002</v>
      </c>
      <c r="H86" s="112">
        <f>+G86*1.25</f>
        <v>16350.000000000002</v>
      </c>
      <c r="I86" s="227">
        <v>800</v>
      </c>
      <c r="O86" s="148"/>
      <c r="P86" s="149"/>
      <c r="Q86" s="148"/>
      <c r="R86" s="67"/>
    </row>
    <row r="87" spans="15:18" ht="12.75">
      <c r="O87" s="228"/>
      <c r="P87" s="152"/>
      <c r="Q87" s="112"/>
      <c r="R87" s="229"/>
    </row>
    <row r="88" spans="15:18" ht="12" customHeight="1">
      <c r="O88" s="70"/>
      <c r="P88" s="152"/>
      <c r="Q88" s="112"/>
      <c r="R88" s="230"/>
    </row>
    <row r="89" spans="12:18" ht="12.75">
      <c r="L89" s="145"/>
      <c r="M89" s="145"/>
      <c r="N89" s="145"/>
      <c r="O89" s="70"/>
      <c r="P89" s="152"/>
      <c r="Q89" s="112"/>
      <c r="R89" s="230"/>
    </row>
    <row r="90" spans="10:18" ht="12.75">
      <c r="J90" s="67"/>
      <c r="K90" s="104"/>
      <c r="L90" s="148"/>
      <c r="M90" s="148"/>
      <c r="N90" s="148"/>
      <c r="O90" s="70"/>
      <c r="P90" s="152"/>
      <c r="Q90" s="112"/>
      <c r="R90" s="230"/>
    </row>
    <row r="91" spans="10:18" ht="12.75">
      <c r="J91" s="67"/>
      <c r="K91" s="104"/>
      <c r="L91" s="231"/>
      <c r="M91" s="114"/>
      <c r="N91" s="151"/>
      <c r="O91" s="70"/>
      <c r="P91" s="152"/>
      <c r="Q91" s="112"/>
      <c r="R91" s="230"/>
    </row>
    <row r="92" spans="10:18" ht="12.75">
      <c r="J92" s="67"/>
      <c r="K92" s="104"/>
      <c r="L92" s="150"/>
      <c r="M92" s="151"/>
      <c r="N92" s="151"/>
      <c r="O92" s="70"/>
      <c r="P92" s="152"/>
      <c r="Q92" s="112"/>
      <c r="R92" s="230"/>
    </row>
    <row r="93" spans="10:18" ht="12.75">
      <c r="J93" s="67"/>
      <c r="K93" s="104"/>
      <c r="L93" s="150"/>
      <c r="M93" s="151"/>
      <c r="N93" s="151"/>
      <c r="O93" s="70"/>
      <c r="P93" s="152"/>
      <c r="Q93" s="112"/>
      <c r="R93" s="230"/>
    </row>
    <row r="94" spans="10:18" ht="12.75">
      <c r="J94" s="67"/>
      <c r="K94" s="104"/>
      <c r="L94" s="150"/>
      <c r="M94" s="151"/>
      <c r="N94" s="151"/>
      <c r="O94" s="70"/>
      <c r="P94" s="152"/>
      <c r="Q94" s="112"/>
      <c r="R94" s="230"/>
    </row>
    <row r="95" spans="10:18" ht="12.75">
      <c r="J95" s="67"/>
      <c r="K95" s="104"/>
      <c r="L95" s="150"/>
      <c r="M95" s="151"/>
      <c r="N95" s="151"/>
      <c r="O95" s="70"/>
      <c r="P95" s="152"/>
      <c r="Q95" s="112"/>
      <c r="R95" s="230"/>
    </row>
    <row r="96" spans="10:18" ht="12.75">
      <c r="J96" s="67"/>
      <c r="K96" s="104"/>
      <c r="L96" s="150"/>
      <c r="M96" s="151"/>
      <c r="N96" s="151"/>
      <c r="O96" s="70"/>
      <c r="P96" s="152"/>
      <c r="Q96" s="112"/>
      <c r="R96" s="230"/>
    </row>
    <row r="97" spans="10:18" ht="12.75">
      <c r="J97" s="67"/>
      <c r="K97" s="104"/>
      <c r="L97" s="150"/>
      <c r="M97" s="151"/>
      <c r="N97" s="151"/>
      <c r="O97" s="70"/>
      <c r="P97" s="152"/>
      <c r="Q97" s="112"/>
      <c r="R97" s="230"/>
    </row>
    <row r="98" spans="10:18" ht="12.75">
      <c r="J98" s="67"/>
      <c r="K98" s="104"/>
      <c r="L98" s="150"/>
      <c r="M98" s="151"/>
      <c r="N98" s="151"/>
      <c r="O98" s="70"/>
      <c r="P98" s="152"/>
      <c r="Q98" s="112"/>
      <c r="R98" s="230"/>
    </row>
    <row r="99" spans="10:18" ht="12.75">
      <c r="J99" s="67"/>
      <c r="K99" s="104"/>
      <c r="L99" s="150"/>
      <c r="M99" s="151"/>
      <c r="N99" s="151"/>
      <c r="O99" s="70"/>
      <c r="P99" s="152"/>
      <c r="Q99" s="112"/>
      <c r="R99" s="230"/>
    </row>
    <row r="100" spans="10:18" ht="12.75">
      <c r="J100" s="67"/>
      <c r="K100" s="104"/>
      <c r="L100" s="150"/>
      <c r="M100" s="151"/>
      <c r="N100" s="151"/>
      <c r="O100" s="70"/>
      <c r="P100" s="152"/>
      <c r="Q100" s="112"/>
      <c r="R100" s="230"/>
    </row>
    <row r="101" spans="10:18" ht="12.75">
      <c r="J101" s="67"/>
      <c r="K101" s="104"/>
      <c r="L101" s="150"/>
      <c r="M101" s="151"/>
      <c r="N101" s="151"/>
      <c r="O101" s="70"/>
      <c r="P101" s="152"/>
      <c r="Q101" s="112"/>
      <c r="R101" s="230"/>
    </row>
    <row r="102" spans="10:18" ht="12.75">
      <c r="J102" s="67"/>
      <c r="K102" s="104"/>
      <c r="L102" s="150"/>
      <c r="M102" s="151"/>
      <c r="N102" s="151"/>
      <c r="O102" s="70"/>
      <c r="P102" s="152"/>
      <c r="Q102" s="112"/>
      <c r="R102" s="230"/>
    </row>
    <row r="103" spans="10:18" ht="12.75">
      <c r="J103" s="67"/>
      <c r="K103" s="104"/>
      <c r="L103" s="150"/>
      <c r="M103" s="151"/>
      <c r="N103" s="151"/>
      <c r="O103" s="70"/>
      <c r="P103" s="152"/>
      <c r="Q103" s="112"/>
      <c r="R103" s="230"/>
    </row>
    <row r="104" spans="10:18" ht="12.75">
      <c r="J104" s="67"/>
      <c r="K104" s="104"/>
      <c r="L104" s="150"/>
      <c r="M104" s="151"/>
      <c r="N104" s="151"/>
      <c r="O104" s="70"/>
      <c r="P104" s="152"/>
      <c r="Q104" s="112"/>
      <c r="R104" s="230"/>
    </row>
    <row r="105" spans="10:18" ht="12.75">
      <c r="J105" s="67"/>
      <c r="K105" s="104"/>
      <c r="L105" s="150"/>
      <c r="M105" s="151"/>
      <c r="N105" s="151"/>
      <c r="O105" s="70"/>
      <c r="P105" s="152"/>
      <c r="Q105" s="112"/>
      <c r="R105" s="230"/>
    </row>
    <row r="106" spans="10:18" ht="12.75">
      <c r="J106" s="67"/>
      <c r="K106" s="104"/>
      <c r="L106" s="150"/>
      <c r="M106" s="151"/>
      <c r="N106" s="151"/>
      <c r="O106" s="148"/>
      <c r="P106" s="149"/>
      <c r="Q106" s="148"/>
      <c r="R106" s="67"/>
    </row>
    <row r="107" spans="10:18" ht="12.75">
      <c r="J107" s="67"/>
      <c r="K107" s="104"/>
      <c r="L107" s="150"/>
      <c r="M107" s="151"/>
      <c r="N107" s="151"/>
      <c r="O107" s="70"/>
      <c r="P107" s="68"/>
      <c r="Q107" s="111"/>
      <c r="R107" s="230"/>
    </row>
    <row r="108" spans="10:18" ht="12.75">
      <c r="J108" s="67"/>
      <c r="K108" s="104"/>
      <c r="L108" s="150"/>
      <c r="M108" s="151"/>
      <c r="N108" s="151"/>
      <c r="O108" s="70"/>
      <c r="P108" s="68"/>
      <c r="Q108" s="111"/>
      <c r="R108" s="230"/>
    </row>
    <row r="109" spans="10:18" ht="12.75">
      <c r="J109" s="67"/>
      <c r="K109" s="104"/>
      <c r="L109" s="150"/>
      <c r="M109" s="151"/>
      <c r="N109" s="151"/>
      <c r="O109" s="70"/>
      <c r="P109" s="68"/>
      <c r="Q109" s="111"/>
      <c r="R109" s="230"/>
    </row>
    <row r="110" spans="10:18" ht="12.75">
      <c r="J110" s="116"/>
      <c r="K110" s="104"/>
      <c r="L110" s="148"/>
      <c r="M110" s="148"/>
      <c r="N110" s="148"/>
      <c r="O110" s="228"/>
      <c r="P110" s="68"/>
      <c r="Q110" s="111"/>
      <c r="R110" s="229"/>
    </row>
    <row r="111" spans="10:14" ht="12.75">
      <c r="J111" s="67"/>
      <c r="K111" s="104"/>
      <c r="L111" s="150"/>
      <c r="M111" s="151"/>
      <c r="N111" s="151"/>
    </row>
    <row r="112" spans="10:14" ht="12.75">
      <c r="J112" s="67"/>
      <c r="K112" s="104"/>
      <c r="L112" s="150"/>
      <c r="M112" s="151"/>
      <c r="N112" s="151"/>
    </row>
    <row r="113" spans="10:14" ht="12.75">
      <c r="J113" s="67"/>
      <c r="K113" s="104"/>
      <c r="L113" s="150"/>
      <c r="M113" s="151"/>
      <c r="N113" s="151"/>
    </row>
    <row r="114" spans="10:14" ht="12.75">
      <c r="J114" s="67"/>
      <c r="K114" s="104"/>
      <c r="L114" s="231"/>
      <c r="M114" s="114"/>
      <c r="N114" s="151"/>
    </row>
  </sheetData>
  <sheetProtection password="EBCE" sheet="1" objects="1" scenarios="1" selectLockedCells="1"/>
  <mergeCells count="27">
    <mergeCell ref="A1:B2"/>
    <mergeCell ref="C1:D1"/>
    <mergeCell ref="H1:J2"/>
    <mergeCell ref="C2:D2"/>
    <mergeCell ref="E1:G1"/>
    <mergeCell ref="E2:G2"/>
    <mergeCell ref="B66:D66"/>
    <mergeCell ref="B62:C62"/>
    <mergeCell ref="B65:D65"/>
    <mergeCell ref="O15:Q15"/>
    <mergeCell ref="O16:P16"/>
    <mergeCell ref="O28:P28"/>
    <mergeCell ref="O27:Q27"/>
    <mergeCell ref="C7:H8"/>
    <mergeCell ref="H9:L9"/>
    <mergeCell ref="B12:C12"/>
    <mergeCell ref="H12:I12"/>
    <mergeCell ref="B72:D72"/>
    <mergeCell ref="A4:L4"/>
    <mergeCell ref="D5:K5"/>
    <mergeCell ref="B68:D68"/>
    <mergeCell ref="B69:D69"/>
    <mergeCell ref="B70:D70"/>
    <mergeCell ref="B71:D71"/>
    <mergeCell ref="D62:F62"/>
    <mergeCell ref="B67:D67"/>
    <mergeCell ref="B9:F9"/>
  </mergeCells>
  <hyperlinks>
    <hyperlink ref="D3" location="'Kezdő lap'!A1" display="Kezdő lap"/>
    <hyperlink ref="E2:G2" r:id="rId1" display="szinesfemeger@gmail.com"/>
    <hyperlink ref="E1:G1" r:id="rId2" display="uzlet@szinesfemaruhaz.hu"/>
  </hyperlinks>
  <printOptions horizontalCentered="1"/>
  <pageMargins left="0.4724409448818898" right="0.5" top="0.5905511811023623" bottom="0.47" header="0.31496062992125984" footer="0.45"/>
  <pageSetup horizontalDpi="600" verticalDpi="600" orientation="portrait" paperSize="9" scale="80" r:id="rId4"/>
  <headerFooter alignWithMargins="0">
    <oddHeader>&amp;L&amp;A&amp;CAJÁNLATKÉRŐ-MEGRENDELŐ LAP&amp;RTel/Fax: +36 36 488085</oddHeader>
    <oddFooter>&amp;C&amp;"Arial Narrow,Normál"Készleten nem lévő anyagokat  ~ 5 munkanapon belül - rugalmas hozzáállással -, megbízható minőségben és árban biztosítjuk.&amp;R&amp;"Arial CE,Dőlt"&amp;D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Metallonova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Metallonova</dc:creator>
  <cp:keywords/>
  <dc:description/>
  <cp:lastModifiedBy>Metallonova</cp:lastModifiedBy>
  <cp:lastPrinted>2016-02-08T11:01:45Z</cp:lastPrinted>
  <dcterms:created xsi:type="dcterms:W3CDTF">2016-02-08T10:22:31Z</dcterms:created>
  <dcterms:modified xsi:type="dcterms:W3CDTF">2016-02-08T11:07:52Z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